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G:\My Drive\Samovrednovanje 18-19, 19-20, 20-21\"/>
    </mc:Choice>
  </mc:AlternateContent>
  <xr:revisionPtr revIDLastSave="0" documentId="13_ncr:1_{FE0F955D-CFB5-4B51-965F-764B63EB3714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Rezultati zbirno" sheetId="1" r:id="rId1"/>
    <sheet name="Analiza" sheetId="2" r:id="rId2"/>
  </sheets>
  <definedNames>
    <definedName name="_xlnm.Print_Area" localSheetId="1">Analiza!$A$1:$C$3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0" i="1" l="1"/>
  <c r="H150" i="1"/>
  <c r="J149" i="1"/>
  <c r="H149" i="1"/>
  <c r="J148" i="1"/>
  <c r="H148" i="1"/>
  <c r="J147" i="1"/>
  <c r="H147" i="1"/>
  <c r="J146" i="1"/>
  <c r="H146" i="1"/>
  <c r="E150" i="1"/>
  <c r="E149" i="1"/>
  <c r="E148" i="1"/>
  <c r="E147" i="1"/>
  <c r="E146" i="1"/>
  <c r="J132" i="1"/>
  <c r="H132" i="1"/>
  <c r="J131" i="1"/>
  <c r="H131" i="1"/>
  <c r="J130" i="1"/>
  <c r="H130" i="1"/>
  <c r="J129" i="1"/>
  <c r="H129" i="1"/>
  <c r="J128" i="1"/>
  <c r="H128" i="1"/>
  <c r="E129" i="1"/>
  <c r="E130" i="1"/>
  <c r="E131" i="1"/>
  <c r="E132" i="1"/>
  <c r="E128" i="1"/>
  <c r="K94" i="1"/>
  <c r="K95" i="1"/>
  <c r="K96" i="1"/>
  <c r="K97" i="1"/>
  <c r="K93" i="1"/>
  <c r="I94" i="1"/>
  <c r="I95" i="1"/>
  <c r="I96" i="1"/>
  <c r="I97" i="1"/>
  <c r="I93" i="1"/>
  <c r="E94" i="1"/>
  <c r="E95" i="1"/>
  <c r="E96" i="1"/>
  <c r="E97" i="1"/>
  <c r="E93" i="1"/>
  <c r="K119" i="1"/>
  <c r="K120" i="1"/>
  <c r="K121" i="1"/>
  <c r="K122" i="1"/>
  <c r="K118" i="1"/>
  <c r="I119" i="1"/>
  <c r="I120" i="1"/>
  <c r="I121" i="1"/>
  <c r="I122" i="1"/>
  <c r="I118" i="1"/>
  <c r="E119" i="1"/>
  <c r="E120" i="1"/>
  <c r="E121" i="1"/>
  <c r="E122" i="1"/>
  <c r="E118" i="1"/>
  <c r="K110" i="1"/>
  <c r="K111" i="1"/>
  <c r="K112" i="1"/>
  <c r="K113" i="1"/>
  <c r="K109" i="1"/>
  <c r="I110" i="1"/>
  <c r="I111" i="1"/>
  <c r="I112" i="1"/>
  <c r="I113" i="1"/>
  <c r="I109" i="1"/>
  <c r="E113" i="1"/>
  <c r="E112" i="1"/>
  <c r="E111" i="1"/>
  <c r="E110" i="1"/>
  <c r="E109" i="1"/>
</calcChain>
</file>

<file path=xl/sharedStrings.xml><?xml version="1.0" encoding="utf-8"?>
<sst xmlns="http://schemas.openxmlformats.org/spreadsheetml/2006/main" count="303" uniqueCount="94">
  <si>
    <t>Ocenite stepen Vašeg zadovoljstva</t>
  </si>
  <si>
    <t>Zadovoljan sam radom studentske službe.</t>
  </si>
  <si>
    <t>Zadovoljan sam radom finansijske službe.</t>
  </si>
  <si>
    <t>Zadovoljan sam radom biblioteke/dostupnošću literature.</t>
  </si>
  <si>
    <t>Zadovoljan sam radom uprave (rektor, dekan, sekretar).</t>
  </si>
  <si>
    <t>Zadovoljan sam radom nastavnog osoblja.</t>
  </si>
  <si>
    <t>Zadovoljan sam mentorskim radom.</t>
  </si>
  <si>
    <t>Zadovoljan sam radom studentskih organizacija.</t>
  </si>
  <si>
    <t>Zadovoljan sam čistoćom i higijenom na Univerzitetu.</t>
  </si>
  <si>
    <t>Zadovoljan sam organizacijom vannastavnih studentskih aktivnosti.</t>
  </si>
  <si>
    <t>Odgovorite na sledeća pitanja</t>
  </si>
  <si>
    <t>Nedeljne obaveze rada na predispitnim obavezama mi pomažu da na vreme ispunim uslov za izlazak na ispit.</t>
  </si>
  <si>
    <t>Ukoliko ste student tradicionalne nastave da li bi ste se prebacili na internet studije</t>
  </si>
  <si>
    <t>Korišćenje eLearning-a u ovoj školskoj godini</t>
  </si>
  <si>
    <t>Koliko ste zadovoljni LAMS sistemom</t>
  </si>
  <si>
    <t>Učio sam iz tekstualnih predavanja u PDF formatu.</t>
  </si>
  <si>
    <t>Učio sam iz interaktivnih predavanja na LAMS sistemu.</t>
  </si>
  <si>
    <t>Pitanja samo za internet studente</t>
  </si>
  <si>
    <t>Da li ste zaposleni</t>
  </si>
  <si>
    <t>Koliko ste zadovoljni internet nastavom</t>
  </si>
  <si>
    <t>Da li bi ste internet nastavu preporučili nekome</t>
  </si>
  <si>
    <t>Ocenite u celini:</t>
  </si>
  <si>
    <t>OD 1 DO 5</t>
  </si>
  <si>
    <t>DA/NE</t>
  </si>
  <si>
    <r>
      <rPr>
        <b/>
        <sz val="10"/>
        <rFont val="Calibri"/>
        <family val="2"/>
        <charset val="238"/>
      </rPr>
      <t>GODINA STUDIJA</t>
    </r>
  </si>
  <si>
    <r>
      <rPr>
        <b/>
        <sz val="10"/>
        <rFont val="Calibri"/>
        <family val="2"/>
        <charset val="238"/>
      </rPr>
      <t>AVG SVE</t>
    </r>
  </si>
  <si>
    <r>
      <rPr>
        <b/>
        <sz val="10"/>
        <rFont val="Calibri"/>
        <family val="2"/>
        <charset val="238"/>
      </rPr>
      <t>AVG BG</t>
    </r>
  </si>
  <si>
    <r>
      <rPr>
        <b/>
        <sz val="10"/>
        <rFont val="Calibri"/>
        <family val="2"/>
        <charset val="238"/>
      </rPr>
      <t>AVG NI</t>
    </r>
  </si>
  <si>
    <r>
      <rPr>
        <b/>
        <sz val="10"/>
        <rFont val="Calibri"/>
        <family val="2"/>
        <charset val="238"/>
      </rPr>
      <t>AVG NET</t>
    </r>
  </si>
  <si>
    <r>
      <rPr>
        <sz val="9"/>
        <rFont val="Calibri"/>
        <family val="2"/>
        <charset val="238"/>
      </rPr>
      <t>Svi studenti</t>
    </r>
  </si>
  <si>
    <r>
      <rPr>
        <sz val="9"/>
        <rFont val="Calibri"/>
        <family val="2"/>
        <charset val="238"/>
      </rPr>
      <t>1.GODINA</t>
    </r>
  </si>
  <si>
    <r>
      <rPr>
        <sz val="9"/>
        <rFont val="Calibri"/>
        <family val="2"/>
        <charset val="238"/>
      </rPr>
      <t>2.GODINA</t>
    </r>
  </si>
  <si>
    <r>
      <rPr>
        <sz val="9"/>
        <rFont val="Calibri"/>
        <family val="2"/>
        <charset val="238"/>
      </rPr>
      <t>3.GODINA</t>
    </r>
  </si>
  <si>
    <r>
      <rPr>
        <sz val="9"/>
        <rFont val="Calibri"/>
        <family val="2"/>
        <charset val="238"/>
      </rPr>
      <t>4.GODINA</t>
    </r>
  </si>
  <si>
    <r>
      <rPr>
        <b/>
        <sz val="10"/>
        <rFont val="Calibri"/>
        <family val="2"/>
      </rPr>
      <t>GODINA STUDIJA</t>
    </r>
  </si>
  <si>
    <r>
      <rPr>
        <b/>
        <sz val="10"/>
        <rFont val="Calibri"/>
        <family val="2"/>
      </rPr>
      <t>AVG SVE</t>
    </r>
  </si>
  <si>
    <r>
      <rPr>
        <b/>
        <sz val="10"/>
        <rFont val="Calibri"/>
        <family val="2"/>
      </rPr>
      <t>AVG BG</t>
    </r>
  </si>
  <si>
    <r>
      <rPr>
        <b/>
        <sz val="10"/>
        <rFont val="Calibri"/>
        <family val="2"/>
      </rPr>
      <t>AVG NI</t>
    </r>
  </si>
  <si>
    <r>
      <rPr>
        <b/>
        <sz val="10"/>
        <rFont val="Calibri"/>
        <family val="2"/>
      </rPr>
      <t>AVG NET</t>
    </r>
  </si>
  <si>
    <r>
      <rPr>
        <b/>
        <sz val="10"/>
        <rFont val="Calibri"/>
        <family val="2"/>
      </rPr>
      <t>STDEV SVE</t>
    </r>
  </si>
  <si>
    <r>
      <rPr>
        <b/>
        <sz val="10"/>
        <rFont val="Calibri"/>
        <family val="2"/>
      </rPr>
      <t>STDEV NET</t>
    </r>
  </si>
  <si>
    <r>
      <rPr>
        <b/>
        <sz val="10"/>
        <rFont val="Calibri"/>
        <family val="2"/>
      </rPr>
      <t>VAR SVE</t>
    </r>
  </si>
  <si>
    <r>
      <rPr>
        <b/>
        <sz val="10"/>
        <rFont val="Calibri"/>
        <family val="2"/>
      </rPr>
      <t>VAR NET</t>
    </r>
  </si>
  <si>
    <r>
      <rPr>
        <sz val="9"/>
        <rFont val="Calibri"/>
        <family val="2"/>
      </rPr>
      <t>Svi studenti</t>
    </r>
  </si>
  <si>
    <r>
      <rPr>
        <sz val="9"/>
        <rFont val="Calibri"/>
        <family val="2"/>
      </rPr>
      <t>1.GODINA</t>
    </r>
  </si>
  <si>
    <r>
      <rPr>
        <sz val="9"/>
        <rFont val="Calibri"/>
        <family val="2"/>
      </rPr>
      <t>2.GODINA</t>
    </r>
  </si>
  <si>
    <r>
      <rPr>
        <sz val="9"/>
        <rFont val="Calibri"/>
        <family val="2"/>
      </rPr>
      <t>3.GODINA</t>
    </r>
  </si>
  <si>
    <r>
      <rPr>
        <sz val="9"/>
        <rFont val="Calibri"/>
        <family val="2"/>
      </rPr>
      <t>4.GODINA</t>
    </r>
  </si>
  <si>
    <t>Da ili Ne</t>
  </si>
  <si>
    <r>
      <rPr>
        <b/>
        <sz val="10"/>
        <rFont val="Calibri"/>
        <family val="2"/>
      </rPr>
      <t>SVE</t>
    </r>
  </si>
  <si>
    <r>
      <rPr>
        <b/>
        <sz val="10"/>
        <rFont val="Calibri"/>
        <family val="2"/>
      </rPr>
      <t>BG</t>
    </r>
  </si>
  <si>
    <r>
      <rPr>
        <b/>
        <sz val="10"/>
        <rFont val="Calibri"/>
        <family val="2"/>
      </rPr>
      <t>NIŠ</t>
    </r>
  </si>
  <si>
    <r>
      <rPr>
        <b/>
        <sz val="10"/>
        <rFont val="Calibri"/>
        <family val="2"/>
      </rPr>
      <t>DA%</t>
    </r>
  </si>
  <si>
    <r>
      <rPr>
        <b/>
        <sz val="10"/>
        <rFont val="Calibri"/>
        <family val="2"/>
      </rPr>
      <t>NE%</t>
    </r>
  </si>
  <si>
    <t>Zadovoljan sam opremljenošću učionica računarskom opremom, softverima i internetom</t>
  </si>
  <si>
    <t>Zadovoljan sam radom Centra za učenje i Help deska</t>
  </si>
  <si>
    <t>Ocenite ukupnom ocenom ispunjenost Vaših očekivanja studijama od početka studiranja na Univerzitetu Metropolitan</t>
  </si>
  <si>
    <t>Da/Ne</t>
  </si>
  <si>
    <t>ANALIZA OPŠTE ANKETE STUDENATA ŠKOLSKE 2017-18 GODINE</t>
  </si>
  <si>
    <t>Ocene niže od 4 dobijene su za sledeća pitanja:</t>
  </si>
  <si>
    <t>Zadovoljan sam mentorskim radom</t>
  </si>
  <si>
    <t>Ocenite ukupnom ocenom ispunjenost Vaših očekivanja studijama na Univerzitetu Metropolitan. Prosečna ocena za sve 3,87. Za internet studente 3,77. Na 1.godini je ocena nešto viša oko 4 a na 3.godini je najniža 3,59 i 3,32.</t>
  </si>
  <si>
    <t>Ukoliko ste student tradicionalne nastave da li bi ste se prebacili na internet studije. Mali % studenata u Beogradu se izjasnio da bi prešao na internet nastavu. Ali relativno veliki % studenata u Nišu 2. godine (56,52%) je naveo da bi prešao na internet nastavu što potencijalno govori o stepenu nezadovoljstva</t>
  </si>
  <si>
    <t>Koliko ste zadovoljni LAMS sistemom. Prosek ocena 3,68 a u Beogradu još niže 3,51.</t>
  </si>
  <si>
    <t>Učio sam iz tekstualnih predavanja. 80,81% studenata je reklo da je učilo iz tekstualnih predavanja.</t>
  </si>
  <si>
    <t>Učio sam iz interaktivnih predavanaja na LAMS-u. U proseku je 53% reklo da nije učilo a u Beogradu 60,8%.</t>
  </si>
  <si>
    <t>Šta je razlog Vašeg nekorišćenja interaktivnog predavanja LAMS sistema ukoliko ga niste koristili. Najviše odgovora je bilo da je potrebno previše vremena ili nisu naveli razlog.</t>
  </si>
  <si>
    <t>Pitanja samo za internet studente:</t>
  </si>
  <si>
    <t>Da li ste zaposleni. 74% njih je odgovorilo da jeste.</t>
  </si>
  <si>
    <t>Šta je presudan faktor za upis internet studija. Zaposlenost odgovorilo je 55% ispitanika.</t>
  </si>
  <si>
    <t>Koliko ste zadovoljni internet nastavom. Prosečna ocena je 3,65.</t>
  </si>
  <si>
    <t>Ako niste zadovoljni internet nastavom navedite razlog. Najveći broj njih je naveo kao problem nedostatak mentora, kao drugi razlog loše materijale a određeni broj njih nije naveo razlog.</t>
  </si>
  <si>
    <t>Da li bi ste internet nastavu preporučili nekom. 80% je navelo da bi preporučilo što se eventualno kosi sa stepenom nezadovoljstva navedenim u pitanju 21.</t>
  </si>
  <si>
    <t>Studenti i prošle godine bili nezadovoljni mentorskim sistemom.</t>
  </si>
  <si>
    <t>Prošle godine je prosečna ocena bila nešto niža.</t>
  </si>
  <si>
    <t>Studenti i prošle godine ocenili niskom ocenom doprinos predispitnih obaveza.</t>
  </si>
  <si>
    <t>Većina studenata je i prošle godine učila iz pdf materijala.</t>
  </si>
  <si>
    <t>Prošle godine su studenti bili nezadovoljni određenim elementima iz upitnika a to se ove godine nije pojavilo. To su:</t>
  </si>
  <si>
    <t>Radom nastavnika</t>
  </si>
  <si>
    <t>Radom studentskih organizacija</t>
  </si>
  <si>
    <t>Opremljenošću sala</t>
  </si>
  <si>
    <t>Organizacijom vannastavnih aktivnosti</t>
  </si>
  <si>
    <t>I prošle godine ocena je bila niža od 4. Razmotriti mere jer je ovo veoma važan indikator. Obaviti razgovore sa studentima 2. i 3. godine po smerovima.</t>
  </si>
  <si>
    <t>Zadovoljan sam radom biblioteke / dostupnošću literature</t>
  </si>
  <si>
    <t>Studenti i prošle godine bili nezadovoljni radom biblioteke. Poslati meil studentima sa naslovima knjiga koje su raspoložive. Pronaći mogućnost za neki prostor gde bi studenti mogli da sede, uče, rade zadatke a da su im u toj prostoriji dostupne knjige i eventualno Kobson.</t>
  </si>
  <si>
    <t>PREDLOG ZAKLJUČAKA I KOREKTIVNIH MERA NA OSNOVU SPROVEDENE OPŠTE ANKETE 2017-18 I UPOREDNA ANALIZA SA 2016/17</t>
  </si>
  <si>
    <t>Broj ispitanika:743</t>
  </si>
  <si>
    <t>BG</t>
  </si>
  <si>
    <t>NI</t>
  </si>
  <si>
    <t>DA%</t>
  </si>
  <si>
    <t>NE%</t>
  </si>
  <si>
    <t>OPŠTA ANKETA O STEPENU ZADOVOLJSTVA STUDENATA OSNOVNIH STUDIJA ŠKOLSKA 2020-21</t>
  </si>
  <si>
    <t>AVG NI</t>
  </si>
  <si>
    <t>AVG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</si>
</sst>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SansSerif"/>
      <family val="2"/>
    </font>
    <font>
      <b/>
      <sz val="10"/>
      <name val="Calibri"/>
      <family val="2"/>
      <charset val="238"/>
    </font>
    <font>
      <sz val="9"/>
      <color rgb="FF000000"/>
      <name val="SansSerif"/>
      <family val="2"/>
    </font>
    <font>
      <sz val="9"/>
      <name val="Calibri"/>
      <family val="2"/>
      <charset val="238"/>
    </font>
    <font>
      <b/>
      <sz val="10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4" fillId="2" borderId="2" xfId="1" applyFont="1" applyFill="1" applyBorder="1" applyAlignment="1">
      <alignment vertical="center"/>
    </xf>
    <xf numFmtId="0" fontId="1" fillId="3" borderId="4" xfId="1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0" borderId="0" xfId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3" xfId="1" applyFill="1" applyBorder="1" applyAlignment="1">
      <alignment horizontal="center" vertical="center"/>
    </xf>
    <xf numFmtId="0" fontId="1" fillId="0" borderId="4" xfId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4" fillId="0" borderId="9" xfId="0" applyFont="1" applyBorder="1"/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wrapTex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wrapText="1"/>
    </xf>
    <xf numFmtId="0" fontId="0" fillId="0" borderId="9" xfId="0" applyFill="1" applyBorder="1" applyAlignment="1">
      <alignment horizontal="center" vertical="top"/>
    </xf>
    <xf numFmtId="0" fontId="0" fillId="0" borderId="9" xfId="0" applyFill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 applyProtection="1">
      <alignment horizontal="center" vertical="center" wrapText="1"/>
    </xf>
    <xf numFmtId="0" fontId="5" fillId="4" borderId="3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4" borderId="38" xfId="0" applyNumberFormat="1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5" fillId="4" borderId="23" xfId="0" applyNumberFormat="1" applyFont="1" applyFill="1" applyBorder="1" applyAlignment="1" applyProtection="1">
      <alignment horizontal="center" vertical="center" wrapText="1"/>
    </xf>
    <xf numFmtId="0" fontId="5" fillId="4" borderId="33" xfId="0" applyNumberFormat="1" applyFont="1" applyFill="1" applyBorder="1" applyAlignment="1" applyProtection="1">
      <alignment horizontal="center" vertical="center" wrapText="1"/>
    </xf>
    <xf numFmtId="0" fontId="5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4" borderId="44" xfId="0" applyNumberFormat="1" applyFont="1" applyFill="1" applyBorder="1" applyAlignment="1" applyProtection="1">
      <alignment horizontal="center" vertical="center" wrapText="1"/>
    </xf>
    <xf numFmtId="0" fontId="5" fillId="4" borderId="4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5" fillId="4" borderId="38" xfId="0" applyNumberFormat="1" applyFont="1" applyFill="1" applyBorder="1" applyAlignment="1" applyProtection="1">
      <alignment horizontal="center" vertical="center" wrapText="1"/>
    </xf>
    <xf numFmtId="0" fontId="5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8" xfId="0" applyNumberFormat="1" applyFont="1" applyFill="1" applyBorder="1" applyAlignment="1" applyProtection="1">
      <alignment horizontal="center" vertical="center" wrapText="1"/>
    </xf>
    <xf numFmtId="0" fontId="9" fillId="4" borderId="38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159"/>
  <sheetViews>
    <sheetView tabSelected="1" topLeftCell="A149" workbookViewId="0">
      <selection activeCell="B162" sqref="B162"/>
    </sheetView>
  </sheetViews>
  <sheetFormatPr defaultRowHeight="14.4"/>
  <cols>
    <col min="1" max="1" width="9.109375" style="10"/>
    <col min="2" max="2" width="41.5546875" style="10" customWidth="1"/>
    <col min="3" max="3" width="15.109375" style="1" bestFit="1" customWidth="1"/>
    <col min="7" max="7" width="6.88671875" customWidth="1"/>
    <col min="8" max="8" width="5.88671875" customWidth="1"/>
    <col min="11" max="11" width="5" customWidth="1"/>
    <col min="12" max="12" width="5.109375" customWidth="1"/>
  </cols>
  <sheetData>
    <row r="1" spans="1:17" ht="21">
      <c r="A1" s="13"/>
      <c r="B1" s="19" t="s">
        <v>91</v>
      </c>
    </row>
    <row r="2" spans="1:17" s="12" customFormat="1" ht="21">
      <c r="A2" s="13"/>
      <c r="B2" s="19" t="s">
        <v>86</v>
      </c>
      <c r="C2" s="1"/>
    </row>
    <row r="3" spans="1:17" s="12" customFormat="1" ht="21.6" thickBot="1">
      <c r="A3" s="13"/>
      <c r="B3" s="19"/>
      <c r="C3" s="1"/>
    </row>
    <row r="4" spans="1:17" ht="15.6">
      <c r="A4" s="14"/>
      <c r="B4" s="5" t="s">
        <v>0</v>
      </c>
    </row>
    <row r="5" spans="1:17" ht="16.2" thickBot="1">
      <c r="A5" s="15">
        <v>1</v>
      </c>
      <c r="B5" s="6" t="s">
        <v>1</v>
      </c>
      <c r="C5" s="2" t="s">
        <v>22</v>
      </c>
    </row>
    <row r="6" spans="1:17" s="3" customFormat="1" ht="16.2" thickBot="1">
      <c r="A6" s="15"/>
      <c r="B6" s="6"/>
      <c r="C6" s="89" t="s">
        <v>24</v>
      </c>
      <c r="D6" s="90" t="s">
        <v>25</v>
      </c>
      <c r="E6" s="96" t="s">
        <v>26</v>
      </c>
      <c r="F6" s="96" t="s">
        <v>27</v>
      </c>
      <c r="G6" s="112" t="s">
        <v>28</v>
      </c>
      <c r="H6" s="113"/>
      <c r="I6" s="85"/>
      <c r="J6" s="85"/>
      <c r="K6" s="114"/>
      <c r="L6" s="115"/>
      <c r="M6" s="85"/>
      <c r="N6" s="85"/>
      <c r="O6" s="85"/>
      <c r="P6" s="85"/>
      <c r="Q6" s="85"/>
    </row>
    <row r="7" spans="1:17" s="3" customFormat="1" ht="16.2" thickBot="1">
      <c r="A7" s="15"/>
      <c r="B7" s="6"/>
      <c r="C7" s="64" t="s">
        <v>29</v>
      </c>
      <c r="D7" s="93">
        <v>4.3099999999999996</v>
      </c>
      <c r="E7" s="97">
        <v>4.26</v>
      </c>
      <c r="F7" s="97">
        <v>4.3</v>
      </c>
      <c r="G7" s="122">
        <v>4.41</v>
      </c>
      <c r="H7" s="123"/>
      <c r="I7" s="87"/>
      <c r="J7" s="87"/>
      <c r="K7" s="118"/>
      <c r="L7" s="119"/>
      <c r="M7" s="87"/>
      <c r="N7" s="87"/>
      <c r="O7" s="87"/>
      <c r="P7" s="87"/>
      <c r="Q7" s="87"/>
    </row>
    <row r="8" spans="1:17" s="3" customFormat="1" ht="16.2" thickBot="1">
      <c r="A8" s="15"/>
      <c r="B8" s="6"/>
      <c r="C8" s="64" t="s">
        <v>30</v>
      </c>
      <c r="D8" s="94">
        <v>4.45</v>
      </c>
      <c r="E8" s="66">
        <v>4.3899999999999997</v>
      </c>
      <c r="F8" s="66">
        <v>4.4800000000000004</v>
      </c>
      <c r="G8" s="116">
        <v>4.59</v>
      </c>
      <c r="H8" s="117"/>
      <c r="I8" s="87"/>
      <c r="J8" s="87"/>
      <c r="K8" s="118"/>
      <c r="L8" s="119"/>
      <c r="M8" s="87"/>
      <c r="N8" s="87"/>
      <c r="O8" s="87"/>
      <c r="P8" s="87"/>
      <c r="Q8" s="87"/>
    </row>
    <row r="9" spans="1:17" s="3" customFormat="1" ht="16.2" thickBot="1">
      <c r="A9" s="15"/>
      <c r="B9" s="6"/>
      <c r="C9" s="64" t="s">
        <v>31</v>
      </c>
      <c r="D9" s="93">
        <v>4.2</v>
      </c>
      <c r="E9" s="98">
        <v>4.1900000000000004</v>
      </c>
      <c r="F9" s="98">
        <v>4.13</v>
      </c>
      <c r="G9" s="126">
        <v>4.37</v>
      </c>
      <c r="H9" s="127"/>
      <c r="I9" s="87"/>
      <c r="J9" s="87"/>
      <c r="K9" s="118"/>
      <c r="L9" s="119"/>
      <c r="M9" s="87"/>
      <c r="N9" s="87"/>
      <c r="O9" s="87"/>
      <c r="P9" s="87"/>
      <c r="Q9" s="87"/>
    </row>
    <row r="10" spans="1:17" s="3" customFormat="1" ht="16.2" thickBot="1">
      <c r="A10" s="15"/>
      <c r="B10" s="6"/>
      <c r="C10" s="64" t="s">
        <v>32</v>
      </c>
      <c r="D10" s="94">
        <v>4.2699999999999996</v>
      </c>
      <c r="E10" s="66">
        <v>4.22</v>
      </c>
      <c r="F10" s="66">
        <v>4.3099999999999996</v>
      </c>
      <c r="G10" s="116">
        <v>4.29</v>
      </c>
      <c r="H10" s="117"/>
      <c r="I10" s="87"/>
      <c r="J10" s="87"/>
      <c r="K10" s="118"/>
      <c r="L10" s="119"/>
      <c r="M10" s="87"/>
      <c r="N10" s="87"/>
      <c r="O10" s="87"/>
      <c r="P10" s="87"/>
      <c r="Q10" s="87"/>
    </row>
    <row r="11" spans="1:17" ht="16.2" thickBot="1">
      <c r="A11" s="15"/>
      <c r="B11" s="6"/>
      <c r="C11" s="64" t="s">
        <v>33</v>
      </c>
      <c r="D11" s="95">
        <v>4.25</v>
      </c>
      <c r="E11" s="99">
        <v>4.1399999999999997</v>
      </c>
      <c r="F11" s="99">
        <v>4.1100000000000003</v>
      </c>
      <c r="G11" s="120">
        <v>4.3899999999999997</v>
      </c>
      <c r="H11" s="121"/>
      <c r="I11" s="87"/>
      <c r="J11" s="87"/>
      <c r="K11" s="118"/>
      <c r="L11" s="119"/>
      <c r="M11" s="87"/>
      <c r="N11" s="87"/>
      <c r="O11" s="87"/>
      <c r="P11" s="87"/>
      <c r="Q11" s="87"/>
    </row>
    <row r="12" spans="1:17" ht="16.2" thickBot="1">
      <c r="A12" s="15">
        <v>2</v>
      </c>
      <c r="B12" s="6" t="s">
        <v>2</v>
      </c>
      <c r="C12" s="2" t="s">
        <v>22</v>
      </c>
    </row>
    <row r="13" spans="1:17" s="4" customFormat="1" ht="16.2" thickBot="1">
      <c r="A13" s="15"/>
      <c r="B13" s="6"/>
      <c r="C13" s="89" t="s">
        <v>24</v>
      </c>
      <c r="D13" s="90" t="s">
        <v>25</v>
      </c>
      <c r="E13" s="96" t="s">
        <v>26</v>
      </c>
      <c r="F13" s="96" t="s">
        <v>27</v>
      </c>
      <c r="G13" s="112" t="s">
        <v>28</v>
      </c>
      <c r="H13" s="113"/>
      <c r="I13" s="85"/>
      <c r="J13" s="85"/>
      <c r="K13" s="114"/>
      <c r="L13" s="115"/>
      <c r="M13" s="85"/>
      <c r="N13" s="85"/>
      <c r="O13" s="85"/>
      <c r="P13" s="85"/>
      <c r="Q13" s="85"/>
    </row>
    <row r="14" spans="1:17" s="4" customFormat="1" ht="16.2" thickBot="1">
      <c r="A14" s="15"/>
      <c r="B14" s="6"/>
      <c r="C14" s="64" t="s">
        <v>29</v>
      </c>
      <c r="D14" s="93">
        <v>4.38</v>
      </c>
      <c r="E14" s="97">
        <v>4.34</v>
      </c>
      <c r="F14" s="105">
        <v>4.37</v>
      </c>
      <c r="G14" s="122">
        <v>4.46</v>
      </c>
      <c r="H14" s="123"/>
      <c r="I14" s="87"/>
      <c r="J14" s="87"/>
      <c r="K14" s="118"/>
      <c r="L14" s="119"/>
      <c r="M14" s="87"/>
      <c r="N14" s="87"/>
      <c r="O14" s="87"/>
      <c r="P14" s="87"/>
      <c r="Q14" s="87"/>
    </row>
    <row r="15" spans="1:17" s="4" customFormat="1" ht="16.2" thickBot="1">
      <c r="A15" s="15"/>
      <c r="B15" s="6"/>
      <c r="C15" s="64" t="s">
        <v>30</v>
      </c>
      <c r="D15" s="103">
        <v>4.49</v>
      </c>
      <c r="E15" s="97">
        <v>4.41</v>
      </c>
      <c r="F15" s="105">
        <v>4.51</v>
      </c>
      <c r="G15" s="124">
        <v>4.62</v>
      </c>
      <c r="H15" s="125"/>
      <c r="I15" s="87"/>
      <c r="J15" s="87"/>
      <c r="K15" s="118"/>
      <c r="L15" s="119"/>
      <c r="M15" s="87"/>
      <c r="N15" s="87"/>
      <c r="O15" s="87"/>
      <c r="P15" s="87"/>
      <c r="Q15" s="87"/>
    </row>
    <row r="16" spans="1:17" s="4" customFormat="1" ht="16.2" thickBot="1">
      <c r="A16" s="15"/>
      <c r="B16" s="6"/>
      <c r="C16" s="64" t="s">
        <v>31</v>
      </c>
      <c r="D16" s="94">
        <v>4.3099999999999996</v>
      </c>
      <c r="E16" s="66">
        <v>4.29</v>
      </c>
      <c r="F16" s="106">
        <v>4.2699999999999996</v>
      </c>
      <c r="G16" s="116">
        <v>4.4400000000000004</v>
      </c>
      <c r="H16" s="117"/>
      <c r="I16" s="87"/>
      <c r="J16" s="87"/>
      <c r="K16" s="118"/>
      <c r="L16" s="119"/>
      <c r="M16" s="87"/>
      <c r="N16" s="87"/>
      <c r="O16" s="87"/>
      <c r="P16" s="87"/>
      <c r="Q16" s="87"/>
    </row>
    <row r="17" spans="1:17" s="4" customFormat="1" ht="16.2" thickBot="1">
      <c r="A17" s="15"/>
      <c r="B17" s="6"/>
      <c r="C17" s="64" t="s">
        <v>32</v>
      </c>
      <c r="D17" s="95">
        <v>4.3499999999999996</v>
      </c>
      <c r="E17" s="99">
        <v>4.34</v>
      </c>
      <c r="F17" s="107">
        <v>4.34</v>
      </c>
      <c r="G17" s="120">
        <v>4.3600000000000003</v>
      </c>
      <c r="H17" s="121"/>
      <c r="I17" s="87"/>
      <c r="J17" s="87"/>
      <c r="K17" s="118"/>
      <c r="L17" s="119"/>
      <c r="M17" s="87"/>
      <c r="N17" s="87"/>
      <c r="O17" s="87"/>
      <c r="P17" s="87"/>
      <c r="Q17" s="87"/>
    </row>
    <row r="18" spans="1:17" s="4" customFormat="1" ht="16.2" thickBot="1">
      <c r="A18" s="15"/>
      <c r="B18" s="6"/>
      <c r="C18" s="64" t="s">
        <v>33</v>
      </c>
      <c r="D18" s="95">
        <v>4.3499999999999996</v>
      </c>
      <c r="E18" s="99">
        <v>4.28</v>
      </c>
      <c r="F18" s="107">
        <v>4.25</v>
      </c>
      <c r="G18" s="120">
        <v>4.45</v>
      </c>
      <c r="H18" s="121"/>
      <c r="I18" s="87"/>
      <c r="J18" s="87"/>
      <c r="K18" s="118"/>
      <c r="L18" s="119"/>
      <c r="M18" s="87"/>
      <c r="N18" s="87"/>
      <c r="O18" s="87"/>
      <c r="P18" s="87"/>
      <c r="Q18" s="87"/>
    </row>
    <row r="19" spans="1:17" ht="31.8" thickBot="1">
      <c r="A19" s="42">
        <v>3</v>
      </c>
      <c r="B19" s="43" t="s">
        <v>3</v>
      </c>
      <c r="C19" s="2" t="s">
        <v>22</v>
      </c>
    </row>
    <row r="20" spans="1:17" s="11" customFormat="1" ht="16.2" thickBot="1">
      <c r="A20" s="15"/>
      <c r="B20" s="6"/>
      <c r="C20" s="41" t="s">
        <v>24</v>
      </c>
      <c r="D20" s="65" t="s">
        <v>25</v>
      </c>
      <c r="E20" s="65" t="s">
        <v>26</v>
      </c>
      <c r="F20" s="65" t="s">
        <v>27</v>
      </c>
      <c r="G20" s="128" t="s">
        <v>28</v>
      </c>
      <c r="H20" s="129"/>
      <c r="I20" s="85"/>
      <c r="J20" s="85"/>
      <c r="K20" s="114"/>
      <c r="L20" s="115"/>
      <c r="M20" s="85"/>
      <c r="N20" s="85"/>
      <c r="O20" s="85"/>
      <c r="P20" s="85"/>
      <c r="Q20" s="85"/>
    </row>
    <row r="21" spans="1:17" s="11" customFormat="1" ht="16.2" thickBot="1">
      <c r="A21" s="15"/>
      <c r="B21" s="6"/>
      <c r="C21" s="64" t="s">
        <v>29</v>
      </c>
      <c r="D21" s="103">
        <v>3.96</v>
      </c>
      <c r="E21" s="97">
        <v>3.99</v>
      </c>
      <c r="F21" s="105">
        <v>3.79</v>
      </c>
      <c r="G21" s="124">
        <v>4.0999999999999996</v>
      </c>
      <c r="H21" s="125"/>
      <c r="I21" s="87"/>
      <c r="J21" s="87"/>
      <c r="K21" s="118"/>
      <c r="L21" s="119"/>
      <c r="M21" s="87"/>
      <c r="N21" s="87"/>
      <c r="O21" s="87"/>
      <c r="P21" s="87"/>
      <c r="Q21" s="87"/>
    </row>
    <row r="22" spans="1:17" s="11" customFormat="1" ht="16.2" thickBot="1">
      <c r="A22" s="15"/>
      <c r="B22" s="6"/>
      <c r="C22" s="64" t="s">
        <v>30</v>
      </c>
      <c r="D22" s="103">
        <v>4.2</v>
      </c>
      <c r="E22" s="97">
        <v>4.22</v>
      </c>
      <c r="F22" s="105">
        <v>4.18</v>
      </c>
      <c r="G22" s="124">
        <v>4.1900000000000004</v>
      </c>
      <c r="H22" s="125"/>
      <c r="I22" s="87"/>
      <c r="J22" s="87"/>
      <c r="K22" s="118"/>
      <c r="L22" s="119"/>
      <c r="M22" s="87"/>
      <c r="N22" s="87"/>
      <c r="O22" s="87"/>
      <c r="P22" s="87"/>
      <c r="Q22" s="87"/>
    </row>
    <row r="23" spans="1:17" s="11" customFormat="1" ht="16.2" thickBot="1">
      <c r="A23" s="15"/>
      <c r="B23" s="6"/>
      <c r="C23" s="64" t="s">
        <v>31</v>
      </c>
      <c r="D23" s="94">
        <v>3.87</v>
      </c>
      <c r="E23" s="66">
        <v>3.91</v>
      </c>
      <c r="F23" s="106">
        <v>3.71</v>
      </c>
      <c r="G23" s="116">
        <v>4.03</v>
      </c>
      <c r="H23" s="117"/>
      <c r="I23" s="87"/>
      <c r="J23" s="87"/>
      <c r="K23" s="118"/>
      <c r="L23" s="119"/>
      <c r="M23" s="87"/>
      <c r="N23" s="87"/>
      <c r="O23" s="87"/>
      <c r="P23" s="87"/>
      <c r="Q23" s="87"/>
    </row>
    <row r="24" spans="1:17" s="11" customFormat="1" ht="16.2" thickBot="1">
      <c r="A24" s="15"/>
      <c r="B24" s="6"/>
      <c r="C24" s="64" t="s">
        <v>32</v>
      </c>
      <c r="D24" s="95">
        <v>3.78</v>
      </c>
      <c r="E24" s="99">
        <v>3.86</v>
      </c>
      <c r="F24" s="107">
        <v>3.46</v>
      </c>
      <c r="G24" s="120">
        <v>3.94</v>
      </c>
      <c r="H24" s="121"/>
      <c r="I24" s="87"/>
      <c r="J24" s="87"/>
      <c r="K24" s="118"/>
      <c r="L24" s="119"/>
      <c r="M24" s="87"/>
      <c r="N24" s="87"/>
      <c r="O24" s="87"/>
      <c r="P24" s="87"/>
      <c r="Q24" s="87"/>
    </row>
    <row r="25" spans="1:17" s="11" customFormat="1" ht="16.2" thickBot="1">
      <c r="A25" s="15"/>
      <c r="B25" s="6"/>
      <c r="C25" s="64" t="s">
        <v>33</v>
      </c>
      <c r="D25" s="95">
        <v>3.83</v>
      </c>
      <c r="E25" s="99">
        <v>3.72</v>
      </c>
      <c r="F25" s="107">
        <v>3.29</v>
      </c>
      <c r="G25" s="120">
        <v>4.16</v>
      </c>
      <c r="H25" s="121"/>
      <c r="I25" s="87"/>
      <c r="J25" s="87"/>
      <c r="K25" s="118"/>
      <c r="L25" s="119"/>
      <c r="M25" s="87"/>
      <c r="N25" s="87"/>
      <c r="O25" s="87"/>
      <c r="P25" s="87"/>
      <c r="Q25" s="87"/>
    </row>
    <row r="26" spans="1:17" ht="31.8" thickBot="1">
      <c r="A26" s="15">
        <v>4</v>
      </c>
      <c r="B26" s="6" t="s">
        <v>4</v>
      </c>
      <c r="C26" s="2" t="s">
        <v>22</v>
      </c>
    </row>
    <row r="27" spans="1:17" s="12" customFormat="1" ht="16.2" thickBot="1">
      <c r="A27" s="15"/>
      <c r="B27" s="6"/>
      <c r="C27" s="41" t="s">
        <v>34</v>
      </c>
      <c r="D27" s="65" t="s">
        <v>35</v>
      </c>
      <c r="E27" s="65" t="s">
        <v>36</v>
      </c>
      <c r="F27" s="111" t="s">
        <v>37</v>
      </c>
      <c r="G27" s="133" t="s">
        <v>38</v>
      </c>
      <c r="H27" s="134"/>
      <c r="I27" s="85"/>
      <c r="J27" s="85"/>
      <c r="K27" s="114"/>
      <c r="L27" s="115"/>
      <c r="M27" s="85"/>
      <c r="N27" s="85"/>
      <c r="O27" s="85"/>
      <c r="P27" s="85"/>
      <c r="Q27" s="85"/>
    </row>
    <row r="28" spans="1:17" s="12" customFormat="1" ht="16.2" thickBot="1">
      <c r="A28" s="15"/>
      <c r="B28" s="6"/>
      <c r="C28" s="64" t="s">
        <v>43</v>
      </c>
      <c r="D28" s="103">
        <v>4.25</v>
      </c>
      <c r="E28" s="97">
        <v>4.2300000000000004</v>
      </c>
      <c r="F28" s="108">
        <v>4.24</v>
      </c>
      <c r="G28" s="131">
        <v>4.29</v>
      </c>
      <c r="H28" s="125"/>
      <c r="I28" s="87"/>
      <c r="J28" s="87"/>
      <c r="K28" s="118"/>
      <c r="L28" s="119"/>
      <c r="M28" s="87"/>
      <c r="N28" s="87"/>
      <c r="O28" s="87"/>
      <c r="P28" s="87"/>
      <c r="Q28" s="87"/>
    </row>
    <row r="29" spans="1:17" s="12" customFormat="1" ht="16.2" thickBot="1">
      <c r="A29" s="15"/>
      <c r="B29" s="6"/>
      <c r="C29" s="64" t="s">
        <v>44</v>
      </c>
      <c r="D29" s="103">
        <v>4.45</v>
      </c>
      <c r="E29" s="97">
        <v>4.43</v>
      </c>
      <c r="F29" s="108">
        <v>4.45</v>
      </c>
      <c r="G29" s="131">
        <v>4.4800000000000004</v>
      </c>
      <c r="H29" s="125"/>
      <c r="I29" s="87"/>
      <c r="J29" s="87"/>
      <c r="K29" s="118"/>
      <c r="L29" s="119"/>
      <c r="M29" s="87"/>
      <c r="N29" s="87"/>
      <c r="O29" s="87"/>
      <c r="P29" s="87"/>
      <c r="Q29" s="87"/>
    </row>
    <row r="30" spans="1:17" s="12" customFormat="1" ht="16.2" thickBot="1">
      <c r="A30" s="15"/>
      <c r="B30" s="6"/>
      <c r="C30" s="64" t="s">
        <v>45</v>
      </c>
      <c r="D30" s="94">
        <v>4.17</v>
      </c>
      <c r="E30" s="66">
        <v>4.1399999999999997</v>
      </c>
      <c r="F30" s="109">
        <v>4.21</v>
      </c>
      <c r="G30" s="132">
        <v>4.2</v>
      </c>
      <c r="H30" s="117"/>
      <c r="I30" s="87"/>
      <c r="J30" s="87"/>
      <c r="K30" s="118"/>
      <c r="L30" s="119"/>
      <c r="M30" s="87"/>
      <c r="N30" s="87"/>
      <c r="O30" s="87"/>
      <c r="P30" s="87"/>
      <c r="Q30" s="87"/>
    </row>
    <row r="31" spans="1:17" s="12" customFormat="1" ht="16.2" thickBot="1">
      <c r="A31" s="15"/>
      <c r="B31" s="6"/>
      <c r="C31" s="64" t="s">
        <v>46</v>
      </c>
      <c r="D31" s="95">
        <v>4.1500000000000004</v>
      </c>
      <c r="E31" s="99">
        <v>4.17</v>
      </c>
      <c r="F31" s="110">
        <v>4.05</v>
      </c>
      <c r="G31" s="130">
        <v>4.2</v>
      </c>
      <c r="H31" s="121"/>
      <c r="I31" s="87"/>
      <c r="J31" s="87"/>
      <c r="K31" s="118"/>
      <c r="L31" s="119"/>
      <c r="M31" s="87"/>
      <c r="N31" s="87"/>
      <c r="O31" s="87"/>
      <c r="P31" s="87"/>
      <c r="Q31" s="87"/>
    </row>
    <row r="32" spans="1:17" s="12" customFormat="1" ht="16.2" thickBot="1">
      <c r="A32" s="15"/>
      <c r="B32" s="6"/>
      <c r="C32" s="64" t="s">
        <v>47</v>
      </c>
      <c r="D32" s="95">
        <v>4.12</v>
      </c>
      <c r="E32" s="99">
        <v>4</v>
      </c>
      <c r="F32" s="110">
        <v>3.97</v>
      </c>
      <c r="G32" s="130">
        <v>4.2699999999999996</v>
      </c>
      <c r="H32" s="121"/>
      <c r="I32" s="87"/>
      <c r="J32" s="87"/>
      <c r="K32" s="118"/>
      <c r="L32" s="119"/>
      <c r="M32" s="87"/>
      <c r="N32" s="87"/>
      <c r="O32" s="87"/>
      <c r="P32" s="87"/>
      <c r="Q32" s="87"/>
    </row>
    <row r="33" spans="1:17" ht="16.2" thickBot="1">
      <c r="A33" s="15">
        <v>5</v>
      </c>
      <c r="B33" s="6" t="s">
        <v>5</v>
      </c>
      <c r="C33" s="2" t="s">
        <v>22</v>
      </c>
    </row>
    <row r="34" spans="1:17" s="20" customFormat="1" ht="16.2" thickBot="1">
      <c r="A34" s="15"/>
      <c r="B34" s="6"/>
      <c r="C34" s="41" t="s">
        <v>34</v>
      </c>
      <c r="D34" s="65" t="s">
        <v>35</v>
      </c>
      <c r="E34" s="65" t="s">
        <v>36</v>
      </c>
      <c r="F34" s="65" t="s">
        <v>37</v>
      </c>
      <c r="G34" s="128" t="s">
        <v>38</v>
      </c>
      <c r="H34" s="129"/>
      <c r="I34" s="85"/>
      <c r="J34" s="85"/>
      <c r="K34" s="114"/>
      <c r="L34" s="115"/>
      <c r="M34" s="85"/>
      <c r="N34" s="85"/>
      <c r="O34" s="85"/>
      <c r="P34" s="85"/>
      <c r="Q34" s="85"/>
    </row>
    <row r="35" spans="1:17" s="20" customFormat="1" ht="16.2" thickBot="1">
      <c r="A35" s="15"/>
      <c r="B35" s="6"/>
      <c r="C35" s="64" t="s">
        <v>43</v>
      </c>
      <c r="D35" s="103">
        <v>4.17</v>
      </c>
      <c r="E35" s="97">
        <v>4.13</v>
      </c>
      <c r="F35" s="105">
        <v>4.22</v>
      </c>
      <c r="G35" s="124">
        <v>4.1900000000000004</v>
      </c>
      <c r="H35" s="125"/>
      <c r="I35" s="87"/>
      <c r="J35" s="87"/>
      <c r="K35" s="118"/>
      <c r="L35" s="119"/>
      <c r="M35" s="87"/>
      <c r="N35" s="87"/>
      <c r="O35" s="87"/>
      <c r="P35" s="87"/>
      <c r="Q35" s="87"/>
    </row>
    <row r="36" spans="1:17" s="20" customFormat="1" ht="16.2" thickBot="1">
      <c r="A36" s="15"/>
      <c r="B36" s="6"/>
      <c r="C36" s="64" t="s">
        <v>44</v>
      </c>
      <c r="D36" s="103">
        <v>4.32</v>
      </c>
      <c r="E36" s="97">
        <v>4.29</v>
      </c>
      <c r="F36" s="105">
        <v>4.3099999999999996</v>
      </c>
      <c r="G36" s="124">
        <v>4.4400000000000004</v>
      </c>
      <c r="H36" s="125"/>
      <c r="I36" s="87"/>
      <c r="J36" s="87"/>
      <c r="K36" s="118"/>
      <c r="L36" s="119"/>
      <c r="M36" s="87"/>
      <c r="N36" s="87"/>
      <c r="O36" s="87"/>
      <c r="P36" s="87"/>
      <c r="Q36" s="87"/>
    </row>
    <row r="37" spans="1:17" s="20" customFormat="1" ht="16.2" thickBot="1">
      <c r="A37" s="15"/>
      <c r="B37" s="6"/>
      <c r="C37" s="64" t="s">
        <v>45</v>
      </c>
      <c r="D37" s="94">
        <v>4.0999999999999996</v>
      </c>
      <c r="E37" s="66">
        <v>4.03</v>
      </c>
      <c r="F37" s="106">
        <v>4.1900000000000004</v>
      </c>
      <c r="G37" s="116">
        <v>4.1900000000000004</v>
      </c>
      <c r="H37" s="117"/>
      <c r="I37" s="87"/>
      <c r="J37" s="87"/>
      <c r="K37" s="118"/>
      <c r="L37" s="119"/>
      <c r="M37" s="87"/>
      <c r="N37" s="87"/>
      <c r="O37" s="87"/>
      <c r="P37" s="87"/>
      <c r="Q37" s="87"/>
    </row>
    <row r="38" spans="1:17" s="20" customFormat="1" ht="16.2" thickBot="1">
      <c r="A38" s="15"/>
      <c r="B38" s="6"/>
      <c r="C38" s="64" t="s">
        <v>46</v>
      </c>
      <c r="D38" s="95">
        <v>4.03</v>
      </c>
      <c r="E38" s="99">
        <v>4</v>
      </c>
      <c r="F38" s="107">
        <v>4.16</v>
      </c>
      <c r="G38" s="120">
        <v>3.96</v>
      </c>
      <c r="H38" s="121"/>
      <c r="I38" s="87"/>
      <c r="J38" s="87"/>
      <c r="K38" s="118"/>
      <c r="L38" s="119"/>
      <c r="M38" s="87"/>
      <c r="N38" s="87"/>
      <c r="O38" s="87"/>
      <c r="P38" s="87"/>
      <c r="Q38" s="87"/>
    </row>
    <row r="39" spans="1:17" s="20" customFormat="1" ht="16.2" thickBot="1">
      <c r="A39" s="15"/>
      <c r="B39" s="6"/>
      <c r="C39" s="64" t="s">
        <v>47</v>
      </c>
      <c r="D39" s="95">
        <v>4.13</v>
      </c>
      <c r="E39" s="99">
        <v>4.05</v>
      </c>
      <c r="F39" s="107">
        <v>4.1399999999999997</v>
      </c>
      <c r="G39" s="120">
        <v>4.2</v>
      </c>
      <c r="H39" s="121"/>
      <c r="I39" s="87"/>
      <c r="J39" s="87"/>
      <c r="K39" s="118"/>
      <c r="L39" s="119"/>
      <c r="M39" s="87"/>
      <c r="N39" s="87"/>
      <c r="O39" s="87"/>
      <c r="P39" s="87"/>
      <c r="Q39" s="87"/>
    </row>
    <row r="40" spans="1:17" ht="16.2" thickBot="1">
      <c r="A40" s="42">
        <v>6</v>
      </c>
      <c r="B40" s="43" t="s">
        <v>6</v>
      </c>
      <c r="C40" s="2" t="s">
        <v>22</v>
      </c>
    </row>
    <row r="41" spans="1:17" s="21" customFormat="1" ht="16.2" thickBot="1">
      <c r="A41" s="15"/>
      <c r="B41" s="7"/>
      <c r="C41" s="41" t="s">
        <v>34</v>
      </c>
      <c r="D41" s="65" t="s">
        <v>35</v>
      </c>
      <c r="E41" s="65" t="s">
        <v>36</v>
      </c>
      <c r="F41" s="65" t="s">
        <v>37</v>
      </c>
      <c r="G41" s="128" t="s">
        <v>38</v>
      </c>
      <c r="H41" s="129"/>
      <c r="I41" s="85"/>
      <c r="J41" s="85"/>
      <c r="K41" s="114"/>
      <c r="L41" s="115"/>
      <c r="M41" s="85"/>
      <c r="N41" s="85"/>
      <c r="O41" s="85"/>
      <c r="P41" s="85"/>
      <c r="Q41" s="85"/>
    </row>
    <row r="42" spans="1:17" s="21" customFormat="1" ht="16.2" thickBot="1">
      <c r="A42" s="15"/>
      <c r="B42" s="7"/>
      <c r="C42" s="64" t="s">
        <v>43</v>
      </c>
      <c r="D42" s="103">
        <v>4.01</v>
      </c>
      <c r="E42" s="103">
        <v>3.99</v>
      </c>
      <c r="F42" s="97">
        <v>4.08</v>
      </c>
      <c r="G42" s="124">
        <v>3.96</v>
      </c>
      <c r="H42" s="125"/>
      <c r="I42" s="87"/>
      <c r="J42" s="87"/>
      <c r="K42" s="118"/>
      <c r="L42" s="119"/>
      <c r="M42" s="87"/>
      <c r="N42" s="87"/>
      <c r="O42" s="87"/>
      <c r="P42" s="87"/>
      <c r="Q42" s="87"/>
    </row>
    <row r="43" spans="1:17" s="21" customFormat="1" ht="16.2" thickBot="1">
      <c r="A43" s="15"/>
      <c r="B43" s="7"/>
      <c r="C43" s="64" t="s">
        <v>44</v>
      </c>
      <c r="D43" s="103">
        <v>4.16</v>
      </c>
      <c r="E43" s="103">
        <v>4.09</v>
      </c>
      <c r="F43" s="97">
        <v>4.1500000000000004</v>
      </c>
      <c r="G43" s="124">
        <v>4.38</v>
      </c>
      <c r="H43" s="125"/>
      <c r="I43" s="87"/>
      <c r="J43" s="87"/>
      <c r="K43" s="118"/>
      <c r="L43" s="119"/>
      <c r="M43" s="87"/>
      <c r="N43" s="87"/>
      <c r="O43" s="87"/>
      <c r="P43" s="87"/>
      <c r="Q43" s="87"/>
    </row>
    <row r="44" spans="1:17" s="21" customFormat="1" ht="16.2" thickBot="1">
      <c r="A44" s="15"/>
      <c r="B44" s="7"/>
      <c r="C44" s="64" t="s">
        <v>45</v>
      </c>
      <c r="D44" s="94">
        <v>3.96</v>
      </c>
      <c r="E44" s="94">
        <v>3.95</v>
      </c>
      <c r="F44" s="66">
        <v>4.07</v>
      </c>
      <c r="G44" s="116">
        <v>3.76</v>
      </c>
      <c r="H44" s="117"/>
      <c r="I44" s="87"/>
      <c r="J44" s="87"/>
      <c r="K44" s="118"/>
      <c r="L44" s="119"/>
      <c r="M44" s="87"/>
      <c r="N44" s="87"/>
      <c r="O44" s="87"/>
      <c r="P44" s="87"/>
      <c r="Q44" s="87"/>
    </row>
    <row r="45" spans="1:17" s="21" customFormat="1" ht="16.2" thickBot="1">
      <c r="A45" s="15"/>
      <c r="B45" s="7"/>
      <c r="C45" s="64" t="s">
        <v>46</v>
      </c>
      <c r="D45" s="95">
        <v>3.89</v>
      </c>
      <c r="E45" s="95">
        <v>3.9</v>
      </c>
      <c r="F45" s="99">
        <v>4.04</v>
      </c>
      <c r="G45" s="120">
        <v>3.73</v>
      </c>
      <c r="H45" s="121"/>
      <c r="I45" s="87"/>
      <c r="J45" s="87"/>
      <c r="K45" s="118"/>
      <c r="L45" s="119"/>
      <c r="M45" s="87"/>
      <c r="N45" s="87"/>
      <c r="O45" s="87"/>
      <c r="P45" s="87"/>
      <c r="Q45" s="87"/>
    </row>
    <row r="46" spans="1:17" s="21" customFormat="1" ht="16.2" thickBot="1">
      <c r="A46" s="15"/>
      <c r="B46" s="7"/>
      <c r="C46" s="64" t="s">
        <v>47</v>
      </c>
      <c r="D46" s="95">
        <v>3.95</v>
      </c>
      <c r="E46" s="95">
        <v>3.95</v>
      </c>
      <c r="F46" s="99">
        <v>3.95</v>
      </c>
      <c r="G46" s="120">
        <v>3.94</v>
      </c>
      <c r="H46" s="121"/>
      <c r="I46" s="87"/>
      <c r="J46" s="87"/>
      <c r="K46" s="118"/>
      <c r="L46" s="119"/>
      <c r="M46" s="87"/>
      <c r="N46" s="87"/>
      <c r="O46" s="87"/>
      <c r="P46" s="87"/>
      <c r="Q46" s="87"/>
    </row>
    <row r="47" spans="1:17" ht="31.8" thickBot="1">
      <c r="A47" s="42">
        <v>7</v>
      </c>
      <c r="B47" s="43" t="s">
        <v>7</v>
      </c>
      <c r="C47" s="2" t="s">
        <v>22</v>
      </c>
    </row>
    <row r="48" spans="1:17" s="22" customFormat="1" ht="16.2" thickBot="1">
      <c r="A48" s="15"/>
      <c r="B48" s="7"/>
      <c r="C48" s="41" t="s">
        <v>34</v>
      </c>
      <c r="D48" s="65" t="s">
        <v>35</v>
      </c>
      <c r="E48" s="65" t="s">
        <v>36</v>
      </c>
      <c r="F48" s="65" t="s">
        <v>37</v>
      </c>
      <c r="G48" s="128" t="s">
        <v>38</v>
      </c>
      <c r="H48" s="129"/>
      <c r="I48" s="85"/>
      <c r="J48" s="85"/>
      <c r="K48" s="114"/>
      <c r="L48" s="115"/>
      <c r="M48" s="85"/>
      <c r="N48" s="85"/>
      <c r="O48" s="85"/>
      <c r="P48" s="85"/>
      <c r="Q48" s="85"/>
    </row>
    <row r="49" spans="1:17" s="22" customFormat="1" ht="16.2" thickBot="1">
      <c r="A49" s="15"/>
      <c r="B49" s="7"/>
      <c r="C49" s="64" t="s">
        <v>43</v>
      </c>
      <c r="D49" s="103">
        <v>4.08</v>
      </c>
      <c r="E49" s="97">
        <v>4.0599999999999996</v>
      </c>
      <c r="F49" s="105">
        <v>3.99</v>
      </c>
      <c r="G49" s="124">
        <v>4.21</v>
      </c>
      <c r="H49" s="125"/>
      <c r="I49" s="87"/>
      <c r="J49" s="87"/>
      <c r="K49" s="118"/>
      <c r="L49" s="119"/>
      <c r="M49" s="87"/>
      <c r="N49" s="87"/>
      <c r="O49" s="87"/>
      <c r="P49" s="87"/>
      <c r="Q49" s="87"/>
    </row>
    <row r="50" spans="1:17" s="22" customFormat="1" ht="16.2" thickBot="1">
      <c r="A50" s="15"/>
      <c r="B50" s="7"/>
      <c r="C50" s="64" t="s">
        <v>44</v>
      </c>
      <c r="D50" s="103">
        <v>4.32</v>
      </c>
      <c r="E50" s="97">
        <v>4.28</v>
      </c>
      <c r="F50" s="105">
        <v>4.29</v>
      </c>
      <c r="G50" s="124">
        <v>4.9000000000000004</v>
      </c>
      <c r="H50" s="125"/>
      <c r="I50" s="87"/>
      <c r="J50" s="87"/>
      <c r="K50" s="118"/>
      <c r="L50" s="119"/>
      <c r="M50" s="87"/>
      <c r="N50" s="87"/>
      <c r="O50" s="87"/>
      <c r="P50" s="87"/>
      <c r="Q50" s="87"/>
    </row>
    <row r="51" spans="1:17" s="22" customFormat="1" ht="16.2" thickBot="1">
      <c r="A51" s="15"/>
      <c r="B51" s="7"/>
      <c r="C51" s="64" t="s">
        <v>45</v>
      </c>
      <c r="D51" s="94">
        <v>3.99</v>
      </c>
      <c r="E51" s="66">
        <v>3.97</v>
      </c>
      <c r="F51" s="106">
        <v>3.92</v>
      </c>
      <c r="G51" s="116">
        <v>4.1900000000000004</v>
      </c>
      <c r="H51" s="117"/>
      <c r="I51" s="87"/>
      <c r="J51" s="87"/>
      <c r="K51" s="118"/>
      <c r="L51" s="119"/>
      <c r="M51" s="87"/>
      <c r="N51" s="87"/>
      <c r="O51" s="87"/>
      <c r="P51" s="87"/>
      <c r="Q51" s="87"/>
    </row>
    <row r="52" spans="1:17" s="22" customFormat="1" ht="16.2" thickBot="1">
      <c r="A52" s="15"/>
      <c r="B52" s="7"/>
      <c r="C52" s="64" t="s">
        <v>46</v>
      </c>
      <c r="D52" s="95">
        <v>3.94</v>
      </c>
      <c r="E52" s="99">
        <v>3.98</v>
      </c>
      <c r="F52" s="107">
        <v>3.78</v>
      </c>
      <c r="G52" s="120">
        <v>4.04</v>
      </c>
      <c r="H52" s="121"/>
      <c r="I52" s="87"/>
      <c r="J52" s="87"/>
      <c r="K52" s="118"/>
      <c r="L52" s="119"/>
      <c r="M52" s="87"/>
      <c r="N52" s="87"/>
      <c r="O52" s="87"/>
      <c r="P52" s="87"/>
      <c r="Q52" s="87"/>
    </row>
    <row r="53" spans="1:17" s="22" customFormat="1" ht="16.2" thickBot="1">
      <c r="A53" s="15"/>
      <c r="B53" s="7"/>
      <c r="C53" s="64" t="s">
        <v>47</v>
      </c>
      <c r="D53" s="95">
        <v>3.93</v>
      </c>
      <c r="E53" s="99">
        <v>3.83</v>
      </c>
      <c r="F53" s="107">
        <v>3.57</v>
      </c>
      <c r="G53" s="120">
        <v>4.16</v>
      </c>
      <c r="H53" s="121"/>
      <c r="I53" s="87"/>
      <c r="J53" s="87"/>
      <c r="K53" s="118"/>
      <c r="L53" s="119"/>
      <c r="M53" s="87"/>
      <c r="N53" s="87"/>
      <c r="O53" s="87"/>
      <c r="P53" s="87"/>
      <c r="Q53" s="87"/>
    </row>
    <row r="54" spans="1:17" ht="47.4" thickBot="1">
      <c r="A54" s="42">
        <v>8</v>
      </c>
      <c r="B54" s="43" t="s">
        <v>54</v>
      </c>
      <c r="C54" s="2" t="s">
        <v>22</v>
      </c>
    </row>
    <row r="55" spans="1:17" s="23" customFormat="1" ht="16.2" thickBot="1">
      <c r="A55" s="15"/>
      <c r="B55" s="7"/>
      <c r="C55" s="41" t="s">
        <v>34</v>
      </c>
      <c r="D55" s="65" t="s">
        <v>35</v>
      </c>
      <c r="E55" s="65" t="s">
        <v>36</v>
      </c>
      <c r="F55" s="65" t="s">
        <v>37</v>
      </c>
      <c r="G55" s="128" t="s">
        <v>38</v>
      </c>
      <c r="H55" s="129"/>
      <c r="I55" s="85"/>
      <c r="J55" s="85"/>
      <c r="K55" s="114"/>
      <c r="L55" s="115"/>
      <c r="M55" s="85"/>
      <c r="N55" s="85"/>
      <c r="O55" s="85"/>
      <c r="P55" s="85"/>
      <c r="Q55" s="85"/>
    </row>
    <row r="56" spans="1:17" s="23" customFormat="1" ht="16.2" thickBot="1">
      <c r="A56" s="15"/>
      <c r="B56" s="7"/>
      <c r="C56" s="64" t="s">
        <v>43</v>
      </c>
      <c r="D56" s="97">
        <v>3.96</v>
      </c>
      <c r="E56" s="108">
        <v>3.54</v>
      </c>
      <c r="F56" s="97">
        <v>4.21</v>
      </c>
      <c r="G56" s="124">
        <v>4.29</v>
      </c>
      <c r="H56" s="125"/>
      <c r="I56" s="87"/>
      <c r="J56" s="87"/>
      <c r="K56" s="118"/>
      <c r="L56" s="119"/>
      <c r="M56" s="87"/>
      <c r="N56" s="87"/>
      <c r="O56" s="87"/>
      <c r="P56" s="87"/>
      <c r="Q56" s="87"/>
    </row>
    <row r="57" spans="1:17" s="23" customFormat="1" ht="16.2" thickBot="1">
      <c r="A57" s="15"/>
      <c r="B57" s="7"/>
      <c r="C57" s="64" t="s">
        <v>44</v>
      </c>
      <c r="D57" s="97">
        <v>4.24</v>
      </c>
      <c r="E57" s="108">
        <v>4</v>
      </c>
      <c r="F57" s="97">
        <v>4.47</v>
      </c>
      <c r="G57" s="124">
        <v>4.5</v>
      </c>
      <c r="H57" s="125"/>
      <c r="I57" s="87"/>
      <c r="J57" s="87"/>
      <c r="K57" s="118"/>
      <c r="L57" s="119"/>
      <c r="M57" s="87"/>
      <c r="N57" s="87"/>
      <c r="O57" s="87"/>
      <c r="P57" s="87"/>
      <c r="Q57" s="87"/>
    </row>
    <row r="58" spans="1:17" s="23" customFormat="1" ht="16.2" thickBot="1">
      <c r="A58" s="15"/>
      <c r="B58" s="7"/>
      <c r="C58" s="64" t="s">
        <v>45</v>
      </c>
      <c r="D58" s="66">
        <v>3.59</v>
      </c>
      <c r="E58" s="109">
        <v>3.09</v>
      </c>
      <c r="F58" s="66">
        <v>3.9</v>
      </c>
      <c r="G58" s="116">
        <v>4.1900000000000004</v>
      </c>
      <c r="H58" s="117"/>
      <c r="I58" s="87"/>
      <c r="J58" s="87"/>
      <c r="K58" s="118"/>
      <c r="L58" s="119"/>
      <c r="M58" s="87"/>
      <c r="N58" s="87"/>
      <c r="O58" s="87"/>
      <c r="P58" s="87"/>
      <c r="Q58" s="87"/>
    </row>
    <row r="59" spans="1:17" s="23" customFormat="1" ht="16.2" thickBot="1">
      <c r="A59" s="15"/>
      <c r="B59" s="7"/>
      <c r="C59" s="64" t="s">
        <v>46</v>
      </c>
      <c r="D59" s="99">
        <v>3.93</v>
      </c>
      <c r="E59" s="110">
        <v>3.62</v>
      </c>
      <c r="F59" s="99">
        <v>4.26</v>
      </c>
      <c r="G59" s="120">
        <v>4</v>
      </c>
      <c r="H59" s="121"/>
      <c r="I59" s="87"/>
      <c r="J59" s="87"/>
      <c r="K59" s="118"/>
      <c r="L59" s="119"/>
      <c r="M59" s="87"/>
      <c r="N59" s="87"/>
      <c r="O59" s="87"/>
      <c r="P59" s="87"/>
      <c r="Q59" s="87"/>
    </row>
    <row r="60" spans="1:17" s="23" customFormat="1" ht="16.2" thickBot="1">
      <c r="A60" s="15"/>
      <c r="B60" s="7"/>
      <c r="C60" s="64" t="s">
        <v>47</v>
      </c>
      <c r="D60" s="99">
        <v>4.01</v>
      </c>
      <c r="E60" s="110">
        <v>3.18</v>
      </c>
      <c r="F60" s="99">
        <v>3.86</v>
      </c>
      <c r="G60" s="120">
        <v>4.43</v>
      </c>
      <c r="H60" s="121"/>
      <c r="I60" s="87"/>
      <c r="J60" s="87"/>
      <c r="K60" s="118"/>
      <c r="L60" s="119"/>
      <c r="M60" s="87"/>
      <c r="N60" s="87"/>
      <c r="O60" s="87"/>
      <c r="P60" s="87"/>
      <c r="Q60" s="87"/>
    </row>
    <row r="61" spans="1:17" ht="31.8" thickBot="1">
      <c r="A61" s="15">
        <v>9</v>
      </c>
      <c r="B61" s="7" t="s">
        <v>8</v>
      </c>
      <c r="C61" s="2" t="s">
        <v>22</v>
      </c>
    </row>
    <row r="62" spans="1:17" s="24" customFormat="1" ht="16.2" thickBot="1">
      <c r="A62" s="15"/>
      <c r="B62" s="7"/>
      <c r="C62" s="41" t="s">
        <v>34</v>
      </c>
      <c r="D62" s="65" t="s">
        <v>35</v>
      </c>
      <c r="E62" s="65" t="s">
        <v>36</v>
      </c>
      <c r="F62" s="65" t="s">
        <v>37</v>
      </c>
      <c r="G62" s="128" t="s">
        <v>38</v>
      </c>
      <c r="H62" s="129"/>
      <c r="I62" s="85"/>
      <c r="J62" s="85"/>
      <c r="K62" s="114"/>
      <c r="L62" s="115"/>
      <c r="M62" s="85"/>
      <c r="N62" s="85"/>
      <c r="O62" s="85"/>
      <c r="P62" s="85"/>
      <c r="Q62" s="85"/>
    </row>
    <row r="63" spans="1:17" s="24" customFormat="1" ht="16.2" thickBot="1">
      <c r="A63" s="15"/>
      <c r="B63" s="7"/>
      <c r="C63" s="64" t="s">
        <v>43</v>
      </c>
      <c r="D63" s="103">
        <v>3.96</v>
      </c>
      <c r="E63" s="97">
        <v>3.54</v>
      </c>
      <c r="F63" s="105">
        <v>4.21</v>
      </c>
      <c r="G63" s="124">
        <v>4.29</v>
      </c>
      <c r="H63" s="125"/>
      <c r="I63" s="87"/>
      <c r="J63" s="87"/>
      <c r="K63" s="118"/>
      <c r="L63" s="119"/>
      <c r="M63" s="87"/>
      <c r="N63" s="87"/>
      <c r="O63" s="87"/>
      <c r="P63" s="87"/>
      <c r="Q63" s="87"/>
    </row>
    <row r="64" spans="1:17" s="24" customFormat="1" ht="16.2" thickBot="1">
      <c r="A64" s="15"/>
      <c r="B64" s="7"/>
      <c r="C64" s="64" t="s">
        <v>44</v>
      </c>
      <c r="D64" s="103">
        <v>4.24</v>
      </c>
      <c r="E64" s="97">
        <v>4</v>
      </c>
      <c r="F64" s="105">
        <v>4.47</v>
      </c>
      <c r="G64" s="124">
        <v>4.5</v>
      </c>
      <c r="H64" s="125"/>
      <c r="I64" s="87"/>
      <c r="J64" s="87"/>
      <c r="K64" s="118"/>
      <c r="L64" s="119"/>
      <c r="M64" s="87"/>
      <c r="N64" s="87"/>
      <c r="O64" s="87"/>
      <c r="P64" s="87"/>
      <c r="Q64" s="87"/>
    </row>
    <row r="65" spans="1:17" s="24" customFormat="1" ht="16.2" thickBot="1">
      <c r="A65" s="15"/>
      <c r="B65" s="7"/>
      <c r="C65" s="64" t="s">
        <v>45</v>
      </c>
      <c r="D65" s="94">
        <v>3.59</v>
      </c>
      <c r="E65" s="66">
        <v>3.09</v>
      </c>
      <c r="F65" s="106">
        <v>3.9</v>
      </c>
      <c r="G65" s="116">
        <v>4.1900000000000004</v>
      </c>
      <c r="H65" s="117"/>
      <c r="I65" s="87"/>
      <c r="J65" s="87"/>
      <c r="K65" s="118"/>
      <c r="L65" s="119"/>
      <c r="M65" s="87"/>
      <c r="N65" s="87"/>
      <c r="O65" s="87"/>
      <c r="P65" s="87"/>
      <c r="Q65" s="87"/>
    </row>
    <row r="66" spans="1:17" s="24" customFormat="1" ht="16.2" thickBot="1">
      <c r="A66" s="15"/>
      <c r="B66" s="7"/>
      <c r="C66" s="64" t="s">
        <v>46</v>
      </c>
      <c r="D66" s="95">
        <v>3.93</v>
      </c>
      <c r="E66" s="99">
        <v>3.62</v>
      </c>
      <c r="F66" s="107">
        <v>4.26</v>
      </c>
      <c r="G66" s="120">
        <v>4</v>
      </c>
      <c r="H66" s="121"/>
      <c r="I66" s="87"/>
      <c r="J66" s="87"/>
      <c r="K66" s="118"/>
      <c r="L66" s="119"/>
      <c r="M66" s="87"/>
      <c r="N66" s="87"/>
      <c r="O66" s="87"/>
      <c r="P66" s="87"/>
      <c r="Q66" s="87"/>
    </row>
    <row r="67" spans="1:17" s="24" customFormat="1" ht="16.2" thickBot="1">
      <c r="A67" s="15"/>
      <c r="B67" s="7"/>
      <c r="C67" s="64" t="s">
        <v>47</v>
      </c>
      <c r="D67" s="95">
        <v>4.01</v>
      </c>
      <c r="E67" s="99">
        <v>3.18</v>
      </c>
      <c r="F67" s="107">
        <v>3.86</v>
      </c>
      <c r="G67" s="120">
        <v>4.43</v>
      </c>
      <c r="H67" s="121"/>
      <c r="I67" s="87"/>
      <c r="J67" s="87"/>
      <c r="K67" s="118"/>
      <c r="L67" s="119"/>
      <c r="M67" s="87"/>
      <c r="N67" s="87"/>
      <c r="O67" s="87"/>
      <c r="P67" s="87"/>
      <c r="Q67" s="87"/>
    </row>
    <row r="68" spans="1:17" ht="31.8" thickBot="1">
      <c r="A68" s="15">
        <v>10</v>
      </c>
      <c r="B68" s="7" t="s">
        <v>9</v>
      </c>
      <c r="C68" s="2" t="s">
        <v>22</v>
      </c>
    </row>
    <row r="69" spans="1:17" s="25" customFormat="1" ht="16.2" thickBot="1">
      <c r="A69" s="15"/>
      <c r="B69" s="7"/>
      <c r="C69" s="41" t="s">
        <v>34</v>
      </c>
      <c r="D69" s="65" t="s">
        <v>35</v>
      </c>
      <c r="E69" s="65" t="s">
        <v>36</v>
      </c>
      <c r="F69" s="65" t="s">
        <v>37</v>
      </c>
      <c r="G69" s="128" t="s">
        <v>38</v>
      </c>
      <c r="H69" s="129"/>
      <c r="I69" s="85"/>
      <c r="J69" s="85"/>
      <c r="K69" s="114"/>
      <c r="L69" s="115"/>
      <c r="M69" s="85"/>
      <c r="N69" s="85"/>
      <c r="O69" s="85"/>
      <c r="P69" s="85"/>
      <c r="Q69" s="85"/>
    </row>
    <row r="70" spans="1:17" s="25" customFormat="1" ht="16.2" thickBot="1">
      <c r="A70" s="15"/>
      <c r="B70" s="7"/>
      <c r="C70" s="64" t="s">
        <v>43</v>
      </c>
      <c r="D70" s="103">
        <v>4</v>
      </c>
      <c r="E70" s="97">
        <v>3.97</v>
      </c>
      <c r="F70" s="105">
        <v>3.85</v>
      </c>
      <c r="G70" s="124">
        <v>4.24</v>
      </c>
      <c r="H70" s="125"/>
      <c r="I70" s="87"/>
      <c r="J70" s="87"/>
      <c r="K70" s="118"/>
      <c r="L70" s="119"/>
      <c r="M70" s="87"/>
      <c r="N70" s="87"/>
      <c r="O70" s="87"/>
      <c r="P70" s="87"/>
      <c r="Q70" s="87"/>
    </row>
    <row r="71" spans="1:17" s="25" customFormat="1" ht="16.2" thickBot="1">
      <c r="A71" s="15"/>
      <c r="B71" s="7"/>
      <c r="C71" s="64" t="s">
        <v>44</v>
      </c>
      <c r="D71" s="103">
        <v>4.2300000000000004</v>
      </c>
      <c r="E71" s="97">
        <v>4.2</v>
      </c>
      <c r="F71" s="105">
        <v>4.1500000000000004</v>
      </c>
      <c r="G71" s="124">
        <v>4.47</v>
      </c>
      <c r="H71" s="125"/>
      <c r="I71" s="87"/>
      <c r="J71" s="87"/>
      <c r="K71" s="118"/>
      <c r="L71" s="119"/>
      <c r="M71" s="87"/>
      <c r="N71" s="87"/>
      <c r="O71" s="87"/>
      <c r="P71" s="87"/>
      <c r="Q71" s="87"/>
    </row>
    <row r="72" spans="1:17" s="25" customFormat="1" ht="16.2" thickBot="1">
      <c r="A72" s="15"/>
      <c r="B72" s="7"/>
      <c r="C72" s="64" t="s">
        <v>45</v>
      </c>
      <c r="D72" s="94">
        <v>3.87</v>
      </c>
      <c r="E72" s="66">
        <v>3.86</v>
      </c>
      <c r="F72" s="106">
        <v>3.72</v>
      </c>
      <c r="G72" s="116">
        <v>4.18</v>
      </c>
      <c r="H72" s="117"/>
      <c r="I72" s="87"/>
      <c r="J72" s="87"/>
      <c r="K72" s="118"/>
      <c r="L72" s="119"/>
      <c r="M72" s="87"/>
      <c r="N72" s="87"/>
      <c r="O72" s="87"/>
      <c r="P72" s="87"/>
      <c r="Q72" s="87"/>
    </row>
    <row r="73" spans="1:17" s="25" customFormat="1" ht="16.2" thickBot="1">
      <c r="A73" s="15"/>
      <c r="B73" s="7"/>
      <c r="C73" s="64" t="s">
        <v>46</v>
      </c>
      <c r="D73" s="95">
        <v>3.9</v>
      </c>
      <c r="E73" s="99">
        <v>3.92</v>
      </c>
      <c r="F73" s="107">
        <v>3.67</v>
      </c>
      <c r="G73" s="120">
        <v>4.07</v>
      </c>
      <c r="H73" s="121"/>
      <c r="I73" s="87"/>
      <c r="J73" s="87"/>
      <c r="K73" s="118"/>
      <c r="L73" s="119"/>
      <c r="M73" s="87"/>
      <c r="N73" s="87"/>
      <c r="O73" s="87"/>
      <c r="P73" s="87"/>
      <c r="Q73" s="87"/>
    </row>
    <row r="74" spans="1:17" s="25" customFormat="1" ht="16.2" thickBot="1">
      <c r="A74" s="15"/>
      <c r="B74" s="7"/>
      <c r="C74" s="64" t="s">
        <v>47</v>
      </c>
      <c r="D74" s="95">
        <v>3.91</v>
      </c>
      <c r="E74" s="99">
        <v>3.72</v>
      </c>
      <c r="F74" s="107">
        <v>3.55</v>
      </c>
      <c r="G74" s="120">
        <v>4.2300000000000004</v>
      </c>
      <c r="H74" s="121"/>
      <c r="I74" s="87"/>
      <c r="J74" s="87"/>
      <c r="K74" s="118"/>
      <c r="L74" s="119"/>
      <c r="M74" s="87"/>
      <c r="N74" s="87"/>
      <c r="O74" s="87"/>
      <c r="P74" s="87"/>
      <c r="Q74" s="87"/>
    </row>
    <row r="75" spans="1:17" s="37" customFormat="1" ht="31.8" thickBot="1">
      <c r="A75" s="15">
        <v>11</v>
      </c>
      <c r="B75" s="7" t="s">
        <v>55</v>
      </c>
      <c r="C75" s="2" t="s">
        <v>22</v>
      </c>
    </row>
    <row r="76" spans="1:17" s="37" customFormat="1" ht="16.2" thickBot="1">
      <c r="A76" s="15"/>
      <c r="B76" s="7"/>
      <c r="C76" s="41" t="s">
        <v>34</v>
      </c>
      <c r="D76" s="65" t="s">
        <v>35</v>
      </c>
      <c r="E76" s="65" t="s">
        <v>36</v>
      </c>
      <c r="F76" s="65" t="s">
        <v>37</v>
      </c>
      <c r="G76" s="128" t="s">
        <v>38</v>
      </c>
      <c r="H76" s="129"/>
      <c r="I76" s="85"/>
      <c r="J76" s="85"/>
      <c r="K76" s="114"/>
      <c r="L76" s="115"/>
      <c r="M76" s="85"/>
      <c r="N76" s="85"/>
      <c r="O76" s="85"/>
      <c r="P76" s="85"/>
      <c r="Q76" s="85"/>
    </row>
    <row r="77" spans="1:17" s="37" customFormat="1" ht="16.2" thickBot="1">
      <c r="A77" s="15"/>
      <c r="B77" s="7"/>
      <c r="C77" s="64" t="s">
        <v>43</v>
      </c>
      <c r="D77" s="103">
        <v>4.1399999999999997</v>
      </c>
      <c r="E77" s="97">
        <v>4.09</v>
      </c>
      <c r="F77" s="105">
        <v>4.0999999999999996</v>
      </c>
      <c r="G77" s="124">
        <v>4.28</v>
      </c>
      <c r="H77" s="125"/>
      <c r="I77" s="87"/>
      <c r="J77" s="87"/>
      <c r="K77" s="118"/>
      <c r="L77" s="119"/>
      <c r="M77" s="87"/>
      <c r="N77" s="87"/>
      <c r="O77" s="87"/>
      <c r="P77" s="87"/>
      <c r="Q77" s="87"/>
    </row>
    <row r="78" spans="1:17" s="37" customFormat="1" ht="16.2" thickBot="1">
      <c r="A78" s="15"/>
      <c r="B78" s="7"/>
      <c r="C78" s="64" t="s">
        <v>44</v>
      </c>
      <c r="D78" s="103">
        <v>4.32</v>
      </c>
      <c r="E78" s="97">
        <v>4.26</v>
      </c>
      <c r="F78" s="105">
        <v>4.34</v>
      </c>
      <c r="G78" s="124">
        <v>4.5</v>
      </c>
      <c r="H78" s="125"/>
      <c r="I78" s="87"/>
      <c r="J78" s="87"/>
      <c r="K78" s="118"/>
      <c r="L78" s="119"/>
      <c r="M78" s="87"/>
      <c r="N78" s="87"/>
      <c r="O78" s="87"/>
      <c r="P78" s="87"/>
      <c r="Q78" s="87"/>
    </row>
    <row r="79" spans="1:17" s="37" customFormat="1" ht="16.2" thickBot="1">
      <c r="A79" s="15"/>
      <c r="B79" s="7"/>
      <c r="C79" s="64" t="s">
        <v>45</v>
      </c>
      <c r="D79" s="94">
        <v>4.05</v>
      </c>
      <c r="E79" s="66">
        <v>4</v>
      </c>
      <c r="F79" s="106">
        <v>4.0199999999999996</v>
      </c>
      <c r="G79" s="116">
        <v>4.32</v>
      </c>
      <c r="H79" s="117"/>
      <c r="I79" s="87"/>
      <c r="J79" s="87"/>
      <c r="K79" s="118"/>
      <c r="L79" s="119"/>
      <c r="M79" s="87"/>
      <c r="N79" s="87"/>
      <c r="O79" s="87"/>
      <c r="P79" s="87"/>
      <c r="Q79" s="87"/>
    </row>
    <row r="80" spans="1:17" s="37" customFormat="1" ht="16.2" thickBot="1">
      <c r="A80" s="15"/>
      <c r="B80" s="7"/>
      <c r="C80" s="64" t="s">
        <v>46</v>
      </c>
      <c r="D80" s="95">
        <v>3.97</v>
      </c>
      <c r="E80" s="99">
        <v>3.99</v>
      </c>
      <c r="F80" s="107">
        <v>3.84</v>
      </c>
      <c r="G80" s="120">
        <v>4.07</v>
      </c>
      <c r="H80" s="121"/>
      <c r="I80" s="87"/>
      <c r="J80" s="87"/>
      <c r="K80" s="118"/>
      <c r="L80" s="119"/>
      <c r="M80" s="87"/>
      <c r="N80" s="87"/>
      <c r="O80" s="87"/>
      <c r="P80" s="87"/>
      <c r="Q80" s="87"/>
    </row>
    <row r="81" spans="1:17" s="37" customFormat="1" ht="16.2" thickBot="1">
      <c r="A81" s="15"/>
      <c r="B81" s="7"/>
      <c r="C81" s="64" t="s">
        <v>47</v>
      </c>
      <c r="D81" s="95">
        <v>4.08</v>
      </c>
      <c r="E81" s="99">
        <v>3.96</v>
      </c>
      <c r="F81" s="107">
        <v>3.93</v>
      </c>
      <c r="G81" s="120">
        <v>4.2699999999999996</v>
      </c>
      <c r="H81" s="121"/>
      <c r="I81" s="87"/>
      <c r="J81" s="87"/>
      <c r="K81" s="118"/>
      <c r="L81" s="119"/>
      <c r="M81" s="87"/>
      <c r="N81" s="87"/>
      <c r="O81" s="87"/>
      <c r="P81" s="87"/>
      <c r="Q81" s="87"/>
    </row>
    <row r="82" spans="1:17" ht="15.6">
      <c r="A82" s="16"/>
      <c r="B82" s="8" t="s">
        <v>10</v>
      </c>
    </row>
    <row r="83" spans="1:17" ht="47.4" thickBot="1">
      <c r="A83" s="42">
        <v>12</v>
      </c>
      <c r="B83" s="43" t="s">
        <v>11</v>
      </c>
      <c r="C83" s="2" t="s">
        <v>22</v>
      </c>
    </row>
    <row r="84" spans="1:17" s="26" customFormat="1" ht="16.2" thickBot="1">
      <c r="A84" s="15"/>
      <c r="B84" s="7"/>
      <c r="C84" s="41" t="s">
        <v>34</v>
      </c>
      <c r="D84" s="65" t="s">
        <v>35</v>
      </c>
      <c r="E84" s="65" t="s">
        <v>36</v>
      </c>
      <c r="F84" s="65" t="s">
        <v>37</v>
      </c>
      <c r="G84" s="128" t="s">
        <v>38</v>
      </c>
      <c r="H84" s="129"/>
      <c r="I84" s="85"/>
      <c r="J84" s="85"/>
      <c r="K84" s="114"/>
      <c r="L84" s="115"/>
      <c r="M84" s="85"/>
      <c r="N84" s="85"/>
      <c r="O84" s="85"/>
      <c r="P84" s="85"/>
      <c r="Q84" s="85"/>
    </row>
    <row r="85" spans="1:17" s="26" customFormat="1" ht="16.2" thickBot="1">
      <c r="A85" s="15"/>
      <c r="B85" s="7"/>
      <c r="C85" s="64" t="s">
        <v>43</v>
      </c>
      <c r="D85" s="103">
        <v>3.91</v>
      </c>
      <c r="E85" s="100">
        <v>3.93</v>
      </c>
      <c r="F85" s="101">
        <v>3.91</v>
      </c>
      <c r="G85" s="124">
        <v>3.9</v>
      </c>
      <c r="H85" s="125"/>
      <c r="I85" s="87"/>
      <c r="J85" s="87"/>
      <c r="K85" s="118"/>
      <c r="L85" s="119"/>
      <c r="M85" s="87"/>
      <c r="N85" s="87"/>
      <c r="O85" s="87"/>
      <c r="P85" s="87"/>
      <c r="Q85" s="87"/>
    </row>
    <row r="86" spans="1:17" s="26" customFormat="1" ht="16.2" thickBot="1">
      <c r="A86" s="15"/>
      <c r="B86" s="7"/>
      <c r="C86" s="64" t="s">
        <v>44</v>
      </c>
      <c r="D86" s="103">
        <v>4.1100000000000003</v>
      </c>
      <c r="E86" s="100">
        <v>4.09</v>
      </c>
      <c r="F86" s="101">
        <v>4.0999999999999996</v>
      </c>
      <c r="G86" s="124">
        <v>4.1900000000000004</v>
      </c>
      <c r="H86" s="125"/>
      <c r="I86" s="87"/>
      <c r="J86" s="87"/>
      <c r="K86" s="118"/>
      <c r="L86" s="119"/>
      <c r="M86" s="87"/>
      <c r="N86" s="87"/>
      <c r="O86" s="87"/>
      <c r="P86" s="87"/>
      <c r="Q86" s="87"/>
    </row>
    <row r="87" spans="1:17" s="26" customFormat="1" ht="16.2" thickBot="1">
      <c r="A87" s="15"/>
      <c r="B87" s="7"/>
      <c r="C87" s="64" t="s">
        <v>45</v>
      </c>
      <c r="D87" s="94">
        <v>3.72</v>
      </c>
      <c r="E87" s="91">
        <v>3.73</v>
      </c>
      <c r="F87" s="104">
        <v>3.64</v>
      </c>
      <c r="G87" s="116">
        <v>3.84</v>
      </c>
      <c r="H87" s="117"/>
      <c r="I87" s="87"/>
      <c r="J87" s="87"/>
      <c r="K87" s="118"/>
      <c r="L87" s="119"/>
      <c r="M87" s="87"/>
      <c r="N87" s="87"/>
      <c r="O87" s="87"/>
      <c r="P87" s="87"/>
      <c r="Q87" s="87"/>
    </row>
    <row r="88" spans="1:17" s="26" customFormat="1" ht="16.2" thickBot="1">
      <c r="A88" s="15"/>
      <c r="B88" s="7"/>
      <c r="C88" s="64" t="s">
        <v>46</v>
      </c>
      <c r="D88" s="95">
        <v>3.84</v>
      </c>
      <c r="E88" s="92">
        <v>3.94</v>
      </c>
      <c r="F88" s="102">
        <v>3.91</v>
      </c>
      <c r="G88" s="120">
        <v>3.64</v>
      </c>
      <c r="H88" s="121"/>
      <c r="I88" s="87"/>
      <c r="J88" s="87"/>
      <c r="K88" s="118"/>
      <c r="L88" s="119"/>
      <c r="M88" s="87"/>
      <c r="N88" s="87"/>
      <c r="O88" s="87"/>
      <c r="P88" s="87"/>
      <c r="Q88" s="87"/>
    </row>
    <row r="89" spans="1:17" s="26" customFormat="1" ht="16.2" thickBot="1">
      <c r="A89" s="15"/>
      <c r="B89" s="7"/>
      <c r="C89" s="64" t="s">
        <v>47</v>
      </c>
      <c r="D89" s="95">
        <v>3.88</v>
      </c>
      <c r="E89" s="92">
        <v>3.86</v>
      </c>
      <c r="F89" s="102">
        <v>3.87</v>
      </c>
      <c r="G89" s="120">
        <v>3.91</v>
      </c>
      <c r="H89" s="121"/>
      <c r="I89" s="87"/>
      <c r="J89" s="87"/>
      <c r="K89" s="118"/>
      <c r="L89" s="119"/>
      <c r="M89" s="87"/>
      <c r="N89" s="87"/>
      <c r="O89" s="87"/>
      <c r="P89" s="87"/>
      <c r="Q89" s="87"/>
    </row>
    <row r="90" spans="1:17" ht="31.8" thickBot="1">
      <c r="A90" s="30">
        <v>13</v>
      </c>
      <c r="B90" s="43" t="s">
        <v>12</v>
      </c>
      <c r="C90" s="2" t="s">
        <v>48</v>
      </c>
    </row>
    <row r="91" spans="1:17" s="32" customFormat="1" ht="16.2" thickBot="1">
      <c r="A91" s="15"/>
      <c r="B91" s="7"/>
      <c r="C91" s="138" t="s">
        <v>34</v>
      </c>
      <c r="D91" s="138" t="s">
        <v>49</v>
      </c>
      <c r="E91" s="139"/>
      <c r="F91" s="139"/>
      <c r="G91" s="138" t="s">
        <v>50</v>
      </c>
      <c r="H91" s="139"/>
      <c r="I91" s="139"/>
      <c r="J91" s="138" t="s">
        <v>51</v>
      </c>
      <c r="K91" s="139"/>
      <c r="L91" s="139"/>
    </row>
    <row r="92" spans="1:17" s="32" customFormat="1" ht="16.2" thickBot="1">
      <c r="A92" s="15"/>
      <c r="B92" s="7"/>
      <c r="C92" s="139"/>
      <c r="D92" s="65" t="s">
        <v>52</v>
      </c>
      <c r="E92" s="138" t="s">
        <v>53</v>
      </c>
      <c r="F92" s="139"/>
      <c r="G92" s="138" t="s">
        <v>52</v>
      </c>
      <c r="H92" s="139"/>
      <c r="I92" s="41" t="s">
        <v>53</v>
      </c>
      <c r="J92" s="65" t="s">
        <v>52</v>
      </c>
      <c r="K92" s="138" t="s">
        <v>53</v>
      </c>
      <c r="L92" s="139"/>
    </row>
    <row r="93" spans="1:17" s="27" customFormat="1" ht="16.2" thickBot="1">
      <c r="A93" s="15"/>
      <c r="B93" s="7"/>
      <c r="C93" s="64" t="s">
        <v>43</v>
      </c>
      <c r="D93" s="69">
        <v>45.71</v>
      </c>
      <c r="E93" s="135">
        <f>100-D93</f>
        <v>54.29</v>
      </c>
      <c r="F93" s="136"/>
      <c r="G93" s="145">
        <v>34.93</v>
      </c>
      <c r="H93" s="146"/>
      <c r="I93" s="63">
        <f>100-G93</f>
        <v>65.069999999999993</v>
      </c>
      <c r="J93" s="68">
        <v>21.56</v>
      </c>
      <c r="K93" s="135">
        <f>100-J93</f>
        <v>78.44</v>
      </c>
      <c r="L93" s="136"/>
    </row>
    <row r="94" spans="1:17" s="27" customFormat="1" ht="16.2" thickBot="1">
      <c r="A94" s="15"/>
      <c r="B94" s="7"/>
      <c r="C94" s="64" t="s">
        <v>44</v>
      </c>
      <c r="D94" s="68">
        <v>18.79</v>
      </c>
      <c r="E94" s="135">
        <f t="shared" ref="E94:E97" si="0">100-D94</f>
        <v>81.210000000000008</v>
      </c>
      <c r="F94" s="144"/>
      <c r="G94" s="132">
        <v>10.19</v>
      </c>
      <c r="H94" s="117"/>
      <c r="I94" s="63">
        <f t="shared" ref="I94:I97" si="1">100-G94</f>
        <v>89.81</v>
      </c>
      <c r="J94" s="68">
        <v>17.2</v>
      </c>
      <c r="K94" s="135">
        <f t="shared" ref="K94:K97" si="2">100-J94</f>
        <v>82.8</v>
      </c>
      <c r="L94" s="136"/>
    </row>
    <row r="95" spans="1:17" s="27" customFormat="1" ht="16.2" thickBot="1">
      <c r="A95" s="15"/>
      <c r="B95" s="7"/>
      <c r="C95" s="64" t="s">
        <v>45</v>
      </c>
      <c r="D95" s="68">
        <v>49.94</v>
      </c>
      <c r="E95" s="135">
        <f t="shared" si="0"/>
        <v>50.06</v>
      </c>
      <c r="F95" s="144"/>
      <c r="G95" s="132">
        <v>34.78</v>
      </c>
      <c r="H95" s="117"/>
      <c r="I95" s="63">
        <f t="shared" si="1"/>
        <v>65.22</v>
      </c>
      <c r="J95" s="68">
        <v>30.33</v>
      </c>
      <c r="K95" s="135">
        <f t="shared" si="2"/>
        <v>69.67</v>
      </c>
      <c r="L95" s="136"/>
    </row>
    <row r="96" spans="1:17" s="27" customFormat="1" ht="16.2" thickBot="1">
      <c r="A96" s="15"/>
      <c r="B96" s="7"/>
      <c r="C96" s="64" t="s">
        <v>46</v>
      </c>
      <c r="D96" s="68">
        <v>58.59</v>
      </c>
      <c r="E96" s="135">
        <f t="shared" si="0"/>
        <v>41.41</v>
      </c>
      <c r="F96" s="136"/>
      <c r="G96" s="150">
        <v>39.54</v>
      </c>
      <c r="H96" s="151"/>
      <c r="I96" s="63">
        <f t="shared" si="1"/>
        <v>60.46</v>
      </c>
      <c r="J96" s="68">
        <v>38.11</v>
      </c>
      <c r="K96" s="135">
        <f t="shared" si="2"/>
        <v>61.89</v>
      </c>
      <c r="L96" s="136"/>
    </row>
    <row r="97" spans="1:17" s="27" customFormat="1" ht="16.2" thickBot="1">
      <c r="A97" s="15"/>
      <c r="B97" s="7"/>
      <c r="C97" s="64" t="s">
        <v>47</v>
      </c>
      <c r="D97" s="70">
        <v>67.88</v>
      </c>
      <c r="E97" s="135">
        <f t="shared" si="0"/>
        <v>32.120000000000005</v>
      </c>
      <c r="F97" s="144"/>
      <c r="G97" s="132">
        <v>46.4</v>
      </c>
      <c r="H97" s="117"/>
      <c r="I97" s="63">
        <f t="shared" si="1"/>
        <v>53.6</v>
      </c>
      <c r="J97" s="68">
        <v>42.97</v>
      </c>
      <c r="K97" s="135">
        <f t="shared" si="2"/>
        <v>57.03</v>
      </c>
      <c r="L97" s="136"/>
    </row>
    <row r="98" spans="1:17" ht="31.2">
      <c r="A98" s="16"/>
      <c r="B98" s="8" t="s">
        <v>13</v>
      </c>
    </row>
    <row r="99" spans="1:17" ht="16.2" thickBot="1">
      <c r="A99" s="42">
        <v>14</v>
      </c>
      <c r="B99" s="43" t="s">
        <v>14</v>
      </c>
      <c r="C99" s="2" t="s">
        <v>22</v>
      </c>
    </row>
    <row r="100" spans="1:17" s="28" customFormat="1" ht="16.2" thickBot="1">
      <c r="A100" s="30"/>
      <c r="B100" s="31"/>
      <c r="C100" s="41" t="s">
        <v>34</v>
      </c>
      <c r="D100" s="84" t="s">
        <v>35</v>
      </c>
      <c r="E100" s="84" t="s">
        <v>36</v>
      </c>
      <c r="F100" s="84" t="s">
        <v>37</v>
      </c>
      <c r="G100" s="128" t="s">
        <v>38</v>
      </c>
      <c r="H100" s="129"/>
      <c r="I100" s="86"/>
      <c r="J100" s="86"/>
      <c r="K100" s="114"/>
      <c r="L100" s="115"/>
      <c r="M100" s="86"/>
      <c r="N100" s="86"/>
      <c r="O100" s="86"/>
      <c r="P100" s="86"/>
      <c r="Q100" s="86"/>
    </row>
    <row r="101" spans="1:17" s="28" customFormat="1" ht="16.2" thickBot="1">
      <c r="A101" s="17"/>
      <c r="B101" s="9"/>
      <c r="C101" s="64" t="s">
        <v>43</v>
      </c>
      <c r="D101" s="103">
        <v>3.86</v>
      </c>
      <c r="E101" s="97">
        <v>3.75</v>
      </c>
      <c r="F101" s="105">
        <v>3.91</v>
      </c>
      <c r="G101" s="124">
        <v>4.01</v>
      </c>
      <c r="H101" s="125"/>
      <c r="I101" s="88"/>
      <c r="J101" s="88"/>
      <c r="K101" s="118"/>
      <c r="L101" s="119"/>
      <c r="M101" s="88"/>
      <c r="N101" s="88"/>
      <c r="O101" s="88"/>
      <c r="P101" s="88"/>
      <c r="Q101" s="88"/>
    </row>
    <row r="102" spans="1:17" s="28" customFormat="1" ht="16.2" thickBot="1">
      <c r="A102" s="17"/>
      <c r="B102" s="9"/>
      <c r="C102" s="64" t="s">
        <v>44</v>
      </c>
      <c r="D102" s="103">
        <v>4.09</v>
      </c>
      <c r="E102" s="97">
        <v>4.05</v>
      </c>
      <c r="F102" s="105">
        <v>4.09</v>
      </c>
      <c r="G102" s="124">
        <v>4.22</v>
      </c>
      <c r="H102" s="125"/>
      <c r="I102" s="88"/>
      <c r="J102" s="88"/>
      <c r="K102" s="118"/>
      <c r="L102" s="119"/>
      <c r="M102" s="88"/>
      <c r="N102" s="88"/>
      <c r="O102" s="88"/>
      <c r="P102" s="88"/>
      <c r="Q102" s="88"/>
    </row>
    <row r="103" spans="1:17" s="28" customFormat="1" ht="16.2" thickBot="1">
      <c r="A103" s="17"/>
      <c r="B103" s="9"/>
      <c r="C103" s="64" t="s">
        <v>45</v>
      </c>
      <c r="D103" s="94">
        <v>3.79</v>
      </c>
      <c r="E103" s="66">
        <v>3.74</v>
      </c>
      <c r="F103" s="106">
        <v>3.79</v>
      </c>
      <c r="G103" s="116">
        <v>3.99</v>
      </c>
      <c r="H103" s="117"/>
      <c r="I103" s="88"/>
      <c r="J103" s="88"/>
      <c r="K103" s="118"/>
      <c r="L103" s="119"/>
      <c r="M103" s="88"/>
      <c r="N103" s="88"/>
      <c r="O103" s="88"/>
      <c r="P103" s="88"/>
      <c r="Q103" s="88"/>
    </row>
    <row r="104" spans="1:17" s="28" customFormat="1" ht="16.2" thickBot="1">
      <c r="A104" s="17"/>
      <c r="B104" s="9"/>
      <c r="C104" s="64" t="s">
        <v>46</v>
      </c>
      <c r="D104" s="95">
        <v>3.69</v>
      </c>
      <c r="E104" s="99">
        <v>3.52</v>
      </c>
      <c r="F104" s="107">
        <v>3.8</v>
      </c>
      <c r="G104" s="120">
        <v>3.86</v>
      </c>
      <c r="H104" s="121"/>
      <c r="I104" s="88"/>
      <c r="J104" s="88"/>
      <c r="K104" s="118"/>
      <c r="L104" s="119"/>
      <c r="M104" s="88"/>
      <c r="N104" s="88"/>
      <c r="O104" s="88"/>
      <c r="P104" s="88"/>
      <c r="Q104" s="88"/>
    </row>
    <row r="105" spans="1:17" s="28" customFormat="1" ht="16.2" thickBot="1">
      <c r="A105" s="17"/>
      <c r="B105" s="9"/>
      <c r="C105" s="64" t="s">
        <v>47</v>
      </c>
      <c r="D105" s="95">
        <v>3.72</v>
      </c>
      <c r="E105" s="99">
        <v>3.41</v>
      </c>
      <c r="F105" s="107">
        <v>3.76</v>
      </c>
      <c r="G105" s="120">
        <v>3.98</v>
      </c>
      <c r="H105" s="121"/>
      <c r="I105" s="88"/>
      <c r="J105" s="88"/>
      <c r="K105" s="118"/>
      <c r="L105" s="119"/>
      <c r="M105" s="88"/>
      <c r="N105" s="88"/>
      <c r="O105" s="88"/>
      <c r="P105" s="88"/>
      <c r="Q105" s="88"/>
    </row>
    <row r="106" spans="1:17" ht="31.8" thickBot="1">
      <c r="A106" s="30">
        <v>15</v>
      </c>
      <c r="B106" s="31" t="s">
        <v>15</v>
      </c>
      <c r="C106" s="2" t="s">
        <v>57</v>
      </c>
    </row>
    <row r="107" spans="1:17" s="37" customFormat="1" ht="16.2" thickBot="1">
      <c r="A107" s="17"/>
      <c r="B107" s="9"/>
      <c r="C107" s="138" t="s">
        <v>34</v>
      </c>
      <c r="D107" s="138" t="s">
        <v>49</v>
      </c>
      <c r="E107" s="139"/>
      <c r="F107" s="139"/>
      <c r="G107" s="138" t="s">
        <v>50</v>
      </c>
      <c r="H107" s="139"/>
      <c r="I107" s="139"/>
      <c r="J107" s="138" t="s">
        <v>51</v>
      </c>
      <c r="K107" s="139"/>
      <c r="L107" s="139"/>
    </row>
    <row r="108" spans="1:17" s="37" customFormat="1" ht="16.2" thickBot="1">
      <c r="A108" s="17"/>
      <c r="B108" s="9"/>
      <c r="C108" s="139"/>
      <c r="D108" s="65" t="s">
        <v>52</v>
      </c>
      <c r="E108" s="128" t="s">
        <v>53</v>
      </c>
      <c r="F108" s="137"/>
      <c r="G108" s="128" t="s">
        <v>52</v>
      </c>
      <c r="H108" s="137"/>
      <c r="I108" s="41" t="s">
        <v>53</v>
      </c>
      <c r="J108" s="65" t="s">
        <v>52</v>
      </c>
      <c r="K108" s="138" t="s">
        <v>53</v>
      </c>
      <c r="L108" s="139"/>
    </row>
    <row r="109" spans="1:17" s="37" customFormat="1" ht="16.2" thickBot="1">
      <c r="A109" s="17"/>
      <c r="B109" s="9"/>
      <c r="C109" s="64" t="s">
        <v>43</v>
      </c>
      <c r="D109" s="66">
        <v>59.6</v>
      </c>
      <c r="E109" s="152">
        <f>100-D109</f>
        <v>40.4</v>
      </c>
      <c r="F109" s="153"/>
      <c r="G109" s="132">
        <v>51.64</v>
      </c>
      <c r="H109" s="117"/>
      <c r="I109" s="67">
        <f>100-G109</f>
        <v>48.36</v>
      </c>
      <c r="J109" s="68">
        <v>67.56</v>
      </c>
      <c r="K109" s="135">
        <f>100-J109</f>
        <v>32.44</v>
      </c>
      <c r="L109" s="136"/>
    </row>
    <row r="110" spans="1:17" s="37" customFormat="1" ht="16.2" thickBot="1">
      <c r="A110" s="17"/>
      <c r="B110" s="9"/>
      <c r="C110" s="64" t="s">
        <v>44</v>
      </c>
      <c r="D110" s="66">
        <v>85.08</v>
      </c>
      <c r="E110" s="152">
        <f t="shared" ref="E110:E113" si="3">100-D110</f>
        <v>14.920000000000002</v>
      </c>
      <c r="F110" s="153"/>
      <c r="G110" s="132">
        <v>51.32</v>
      </c>
      <c r="H110" s="117"/>
      <c r="I110" s="67">
        <f t="shared" ref="I110:I113" si="4">100-G110</f>
        <v>48.68</v>
      </c>
      <c r="J110" s="68">
        <v>67.52</v>
      </c>
      <c r="K110" s="135">
        <f t="shared" ref="K110:K113" si="5">100-J110</f>
        <v>32.480000000000004</v>
      </c>
      <c r="L110" s="136"/>
    </row>
    <row r="111" spans="1:17" s="37" customFormat="1" ht="16.2" thickBot="1">
      <c r="A111" s="17"/>
      <c r="B111" s="9"/>
      <c r="C111" s="64" t="s">
        <v>45</v>
      </c>
      <c r="D111" s="66">
        <v>68.180000000000007</v>
      </c>
      <c r="E111" s="152">
        <f t="shared" si="3"/>
        <v>31.819999999999993</v>
      </c>
      <c r="F111" s="153"/>
      <c r="G111" s="132">
        <v>47.81</v>
      </c>
      <c r="H111" s="117"/>
      <c r="I111" s="67">
        <f t="shared" si="4"/>
        <v>52.19</v>
      </c>
      <c r="J111" s="68">
        <v>52.74</v>
      </c>
      <c r="K111" s="135">
        <f t="shared" si="5"/>
        <v>47.26</v>
      </c>
      <c r="L111" s="136"/>
    </row>
    <row r="112" spans="1:17" s="37" customFormat="1" ht="16.2" thickBot="1">
      <c r="A112" s="17"/>
      <c r="B112" s="9"/>
      <c r="C112" s="64" t="s">
        <v>46</v>
      </c>
      <c r="D112" s="66">
        <v>66.63</v>
      </c>
      <c r="E112" s="152">
        <f t="shared" si="3"/>
        <v>33.370000000000005</v>
      </c>
      <c r="F112" s="153"/>
      <c r="G112" s="132">
        <v>42.61</v>
      </c>
      <c r="H112" s="117"/>
      <c r="I112" s="67">
        <f t="shared" si="4"/>
        <v>57.39</v>
      </c>
      <c r="J112" s="68">
        <v>53.95</v>
      </c>
      <c r="K112" s="135">
        <f t="shared" si="5"/>
        <v>46.05</v>
      </c>
      <c r="L112" s="136"/>
    </row>
    <row r="113" spans="1:12" s="37" customFormat="1" ht="16.2" thickBot="1">
      <c r="A113" s="17"/>
      <c r="B113" s="9"/>
      <c r="C113" s="64" t="s">
        <v>47</v>
      </c>
      <c r="D113" s="66">
        <v>44.82</v>
      </c>
      <c r="E113" s="154">
        <f t="shared" si="3"/>
        <v>55.18</v>
      </c>
      <c r="F113" s="155"/>
      <c r="G113" s="132">
        <v>27.56</v>
      </c>
      <c r="H113" s="117"/>
      <c r="I113" s="67">
        <f t="shared" si="4"/>
        <v>72.44</v>
      </c>
      <c r="J113" s="68">
        <v>34.53</v>
      </c>
      <c r="K113" s="135">
        <f t="shared" si="5"/>
        <v>65.47</v>
      </c>
      <c r="L113" s="136"/>
    </row>
    <row r="114" spans="1:12" s="37" customFormat="1" ht="15.6">
      <c r="A114" s="17"/>
      <c r="B114" s="9"/>
      <c r="C114" s="2"/>
    </row>
    <row r="115" spans="1:12" ht="31.8" thickBot="1">
      <c r="A115" s="42">
        <v>16</v>
      </c>
      <c r="B115" s="43" t="s">
        <v>16</v>
      </c>
      <c r="C115" s="2" t="s">
        <v>57</v>
      </c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s="37" customFormat="1" ht="16.2" thickBot="1">
      <c r="A116" s="42"/>
      <c r="B116" s="43"/>
      <c r="C116" s="138" t="s">
        <v>34</v>
      </c>
      <c r="D116" s="138" t="s">
        <v>49</v>
      </c>
      <c r="E116" s="139"/>
      <c r="F116" s="139"/>
      <c r="G116" s="138" t="s">
        <v>50</v>
      </c>
      <c r="H116" s="139"/>
      <c r="I116" s="139"/>
      <c r="J116" s="138" t="s">
        <v>51</v>
      </c>
      <c r="K116" s="139"/>
      <c r="L116" s="139"/>
    </row>
    <row r="117" spans="1:12" s="37" customFormat="1" ht="16.2" thickBot="1">
      <c r="A117" s="42"/>
      <c r="B117" s="43"/>
      <c r="C117" s="139"/>
      <c r="D117" s="65" t="s">
        <v>52</v>
      </c>
      <c r="E117" s="138" t="s">
        <v>53</v>
      </c>
      <c r="F117" s="139"/>
      <c r="G117" s="128" t="s">
        <v>52</v>
      </c>
      <c r="H117" s="137"/>
      <c r="I117" s="41" t="s">
        <v>53</v>
      </c>
      <c r="J117" s="65" t="s">
        <v>52</v>
      </c>
      <c r="K117" s="138" t="s">
        <v>53</v>
      </c>
      <c r="L117" s="139"/>
    </row>
    <row r="118" spans="1:12" s="37" customFormat="1" ht="16.2" thickBot="1">
      <c r="A118" s="42"/>
      <c r="B118" s="43"/>
      <c r="C118" s="64" t="s">
        <v>43</v>
      </c>
      <c r="D118" s="68">
        <v>34.630000000000003</v>
      </c>
      <c r="E118" s="135">
        <f>100-D118</f>
        <v>65.37</v>
      </c>
      <c r="F118" s="144"/>
      <c r="G118" s="132">
        <v>24.36</v>
      </c>
      <c r="H118" s="117"/>
      <c r="I118" s="67">
        <f>100-G118</f>
        <v>75.64</v>
      </c>
      <c r="J118" s="68">
        <v>20.54</v>
      </c>
      <c r="K118" s="135">
        <f>100-J118</f>
        <v>79.460000000000008</v>
      </c>
      <c r="L118" s="136"/>
    </row>
    <row r="119" spans="1:12" s="37" customFormat="1" ht="16.2" thickBot="1">
      <c r="A119" s="42"/>
      <c r="B119" s="43"/>
      <c r="C119" s="64" t="s">
        <v>44</v>
      </c>
      <c r="D119" s="68">
        <v>42.42</v>
      </c>
      <c r="E119" s="135">
        <f t="shared" ref="E119:E122" si="6">100-D119</f>
        <v>57.58</v>
      </c>
      <c r="F119" s="144"/>
      <c r="G119" s="132">
        <v>27.03</v>
      </c>
      <c r="H119" s="117"/>
      <c r="I119" s="67">
        <f t="shared" ref="I119:I122" si="7">100-G119</f>
        <v>72.97</v>
      </c>
      <c r="J119" s="68">
        <v>30.78</v>
      </c>
      <c r="K119" s="135">
        <f t="shared" ref="K119:K122" si="8">100-J119</f>
        <v>69.22</v>
      </c>
      <c r="L119" s="136"/>
    </row>
    <row r="120" spans="1:12" s="37" customFormat="1" ht="14.4" customHeight="1" thickBot="1">
      <c r="A120" s="42"/>
      <c r="B120" s="43"/>
      <c r="C120" s="64" t="s">
        <v>45</v>
      </c>
      <c r="D120" s="68">
        <v>26.14</v>
      </c>
      <c r="E120" s="135">
        <f t="shared" si="6"/>
        <v>73.86</v>
      </c>
      <c r="F120" s="144"/>
      <c r="G120" s="132">
        <v>19.46</v>
      </c>
      <c r="H120" s="117"/>
      <c r="I120" s="67">
        <f t="shared" si="7"/>
        <v>80.539999999999992</v>
      </c>
      <c r="J120" s="68">
        <v>13.37</v>
      </c>
      <c r="K120" s="135">
        <f t="shared" si="8"/>
        <v>86.63</v>
      </c>
      <c r="L120" s="136"/>
    </row>
    <row r="121" spans="1:12" s="37" customFormat="1" ht="16.2" thickBot="1">
      <c r="A121" s="42"/>
      <c r="B121" s="43"/>
      <c r="C121" s="64" t="s">
        <v>46</v>
      </c>
      <c r="D121" s="68">
        <v>12.47</v>
      </c>
      <c r="E121" s="135">
        <f t="shared" si="6"/>
        <v>87.53</v>
      </c>
      <c r="F121" s="144"/>
      <c r="G121" s="132">
        <v>7.12</v>
      </c>
      <c r="H121" s="117"/>
      <c r="I121" s="67">
        <f t="shared" si="7"/>
        <v>92.88</v>
      </c>
      <c r="J121" s="68">
        <v>10.71</v>
      </c>
      <c r="K121" s="135">
        <f t="shared" si="8"/>
        <v>89.289999999999992</v>
      </c>
      <c r="L121" s="136"/>
    </row>
    <row r="122" spans="1:12" s="37" customFormat="1" ht="16.2" thickBot="1">
      <c r="A122" s="42"/>
      <c r="B122" s="43"/>
      <c r="C122" s="64" t="s">
        <v>47</v>
      </c>
      <c r="D122" s="68">
        <v>4.7</v>
      </c>
      <c r="E122" s="135">
        <f t="shared" si="6"/>
        <v>95.3</v>
      </c>
      <c r="F122" s="144"/>
      <c r="G122" s="132">
        <v>3.3</v>
      </c>
      <c r="H122" s="117"/>
      <c r="I122" s="67">
        <f t="shared" si="7"/>
        <v>96.7</v>
      </c>
      <c r="J122" s="68">
        <v>2.81</v>
      </c>
      <c r="K122" s="135">
        <f t="shared" si="8"/>
        <v>97.19</v>
      </c>
      <c r="L122" s="136"/>
    </row>
    <row r="123" spans="1:12" s="34" customFormat="1" ht="15.6">
      <c r="A123" s="18"/>
      <c r="B123" s="9"/>
      <c r="C123" s="1"/>
    </row>
    <row r="124" spans="1:12" ht="15.6">
      <c r="A124" s="16"/>
      <c r="B124" s="8" t="s">
        <v>17</v>
      </c>
    </row>
    <row r="125" spans="1:12" ht="16.2" thickBot="1">
      <c r="A125" s="30">
        <v>17</v>
      </c>
      <c r="B125" s="31" t="s">
        <v>18</v>
      </c>
      <c r="C125" s="1" t="s">
        <v>23</v>
      </c>
    </row>
    <row r="126" spans="1:12" s="33" customFormat="1" ht="15.6">
      <c r="A126" s="17"/>
      <c r="B126" s="9"/>
      <c r="C126" s="138" t="s">
        <v>34</v>
      </c>
      <c r="D126" s="138" t="s">
        <v>49</v>
      </c>
      <c r="E126" s="139"/>
      <c r="F126" s="147"/>
      <c r="G126" s="148" t="s">
        <v>87</v>
      </c>
      <c r="H126" s="149"/>
      <c r="I126" s="148" t="s">
        <v>88</v>
      </c>
      <c r="J126" s="149"/>
    </row>
    <row r="127" spans="1:12" s="33" customFormat="1" ht="16.2" thickBot="1">
      <c r="A127" s="17"/>
      <c r="B127" s="9"/>
      <c r="C127" s="139"/>
      <c r="D127" s="41" t="s">
        <v>52</v>
      </c>
      <c r="E127" s="138" t="s">
        <v>53</v>
      </c>
      <c r="F127" s="147"/>
      <c r="G127" s="80" t="s">
        <v>89</v>
      </c>
      <c r="H127" s="81" t="s">
        <v>90</v>
      </c>
      <c r="I127" s="82" t="s">
        <v>89</v>
      </c>
      <c r="J127" s="83" t="s">
        <v>90</v>
      </c>
    </row>
    <row r="128" spans="1:12" s="33" customFormat="1" ht="16.2" thickBot="1">
      <c r="A128" s="17"/>
      <c r="B128" s="9"/>
      <c r="C128" s="38" t="s">
        <v>43</v>
      </c>
      <c r="D128" s="71">
        <v>27.19</v>
      </c>
      <c r="E128" s="140">
        <f>100-D128</f>
        <v>72.81</v>
      </c>
      <c r="F128" s="144"/>
      <c r="G128" s="69">
        <v>15.66</v>
      </c>
      <c r="H128" s="68">
        <f t="shared" ref="H128:J132" si="9">100-G128</f>
        <v>84.34</v>
      </c>
      <c r="I128" s="68">
        <v>23.07</v>
      </c>
      <c r="J128" s="73">
        <f t="shared" si="9"/>
        <v>76.930000000000007</v>
      </c>
    </row>
    <row r="129" spans="1:12" s="33" customFormat="1" ht="16.2" thickBot="1">
      <c r="A129" s="17"/>
      <c r="B129" s="9"/>
      <c r="C129" s="64" t="s">
        <v>44</v>
      </c>
      <c r="D129" s="68">
        <v>7.4</v>
      </c>
      <c r="E129" s="135">
        <f t="shared" ref="E129:E132" si="10">100-D129</f>
        <v>92.6</v>
      </c>
      <c r="F129" s="144"/>
      <c r="G129" s="68">
        <v>5.03</v>
      </c>
      <c r="H129" s="74">
        <f t="shared" si="9"/>
        <v>94.97</v>
      </c>
      <c r="I129" s="69">
        <v>4.74</v>
      </c>
      <c r="J129" s="75">
        <f t="shared" si="9"/>
        <v>95.26</v>
      </c>
    </row>
    <row r="130" spans="1:12" s="33" customFormat="1" ht="16.2" thickBot="1">
      <c r="A130" s="17"/>
      <c r="B130" s="9"/>
      <c r="C130" s="38" t="s">
        <v>45</v>
      </c>
      <c r="D130" s="72">
        <v>11.21</v>
      </c>
      <c r="E130" s="140">
        <f t="shared" si="10"/>
        <v>88.789999999999992</v>
      </c>
      <c r="F130" s="144"/>
      <c r="G130" s="74">
        <v>7.55</v>
      </c>
      <c r="H130" s="68">
        <f t="shared" si="9"/>
        <v>92.45</v>
      </c>
      <c r="I130" s="68">
        <v>7.32</v>
      </c>
      <c r="J130" s="73">
        <f t="shared" si="9"/>
        <v>92.68</v>
      </c>
    </row>
    <row r="131" spans="1:12" s="33" customFormat="1" ht="16.2" thickBot="1">
      <c r="A131" s="17"/>
      <c r="B131" s="9"/>
      <c r="C131" s="64" t="s">
        <v>46</v>
      </c>
      <c r="D131" s="68">
        <v>14.81</v>
      </c>
      <c r="E131" s="135">
        <f t="shared" si="10"/>
        <v>85.19</v>
      </c>
      <c r="F131" s="144"/>
      <c r="G131" s="68">
        <v>10.14</v>
      </c>
      <c r="H131" s="74">
        <f t="shared" si="9"/>
        <v>89.86</v>
      </c>
      <c r="I131" s="70">
        <v>9.34</v>
      </c>
      <c r="J131" s="76">
        <f t="shared" si="9"/>
        <v>90.66</v>
      </c>
    </row>
    <row r="132" spans="1:12" s="33" customFormat="1" ht="16.2" thickBot="1">
      <c r="A132" s="17"/>
      <c r="B132" s="9"/>
      <c r="C132" s="64" t="s">
        <v>47</v>
      </c>
      <c r="D132" s="68">
        <v>33.9</v>
      </c>
      <c r="E132" s="135">
        <f t="shared" si="10"/>
        <v>66.099999999999994</v>
      </c>
      <c r="F132" s="144"/>
      <c r="G132" s="70">
        <v>22.2</v>
      </c>
      <c r="H132" s="68">
        <f t="shared" si="9"/>
        <v>77.8</v>
      </c>
      <c r="I132" s="70">
        <v>23.4</v>
      </c>
      <c r="J132" s="76">
        <f t="shared" si="9"/>
        <v>76.599999999999994</v>
      </c>
    </row>
    <row r="133" spans="1:12" s="33" customFormat="1" ht="15.6">
      <c r="A133" s="17"/>
      <c r="B133" s="9"/>
      <c r="C133" s="1"/>
    </row>
    <row r="134" spans="1:12" s="35" customFormat="1" ht="15.6">
      <c r="A134" s="18"/>
      <c r="B134" s="9"/>
      <c r="C134" s="1"/>
    </row>
    <row r="135" spans="1:12" ht="16.2" thickBot="1">
      <c r="A135" s="42">
        <v>18</v>
      </c>
      <c r="B135" s="43" t="s">
        <v>19</v>
      </c>
      <c r="C135" s="2" t="s">
        <v>22</v>
      </c>
    </row>
    <row r="136" spans="1:12" s="29" customFormat="1" ht="28.2" thickBot="1">
      <c r="A136" s="17"/>
      <c r="B136" s="9"/>
      <c r="C136" s="41" t="s">
        <v>34</v>
      </c>
      <c r="D136" s="41" t="s">
        <v>35</v>
      </c>
      <c r="E136" s="138" t="s">
        <v>38</v>
      </c>
      <c r="F136" s="139"/>
      <c r="G136" s="41" t="s">
        <v>39</v>
      </c>
      <c r="H136" s="138" t="s">
        <v>40</v>
      </c>
      <c r="I136" s="139"/>
      <c r="J136" s="41" t="s">
        <v>41</v>
      </c>
      <c r="K136" s="138" t="s">
        <v>42</v>
      </c>
      <c r="L136" s="139"/>
    </row>
    <row r="137" spans="1:12" s="29" customFormat="1" ht="16.2" thickBot="1">
      <c r="A137" s="17"/>
      <c r="B137" s="9"/>
      <c r="C137" s="38" t="s">
        <v>43</v>
      </c>
      <c r="D137" s="62">
        <v>4.0599999999999996</v>
      </c>
      <c r="E137" s="140">
        <v>4.0599999999999996</v>
      </c>
      <c r="F137" s="136"/>
      <c r="G137" s="62">
        <v>0</v>
      </c>
      <c r="H137" s="140">
        <v>0</v>
      </c>
      <c r="I137" s="136"/>
      <c r="J137" s="62">
        <v>0</v>
      </c>
      <c r="K137" s="140">
        <v>0</v>
      </c>
      <c r="L137" s="136"/>
    </row>
    <row r="138" spans="1:12" s="29" customFormat="1" ht="16.2" thickBot="1">
      <c r="A138" s="17"/>
      <c r="B138" s="9"/>
      <c r="C138" s="38" t="s">
        <v>44</v>
      </c>
      <c r="D138" s="62">
        <v>4.13</v>
      </c>
      <c r="E138" s="140">
        <v>4.13</v>
      </c>
      <c r="F138" s="136"/>
      <c r="G138" s="62">
        <v>0</v>
      </c>
      <c r="H138" s="140">
        <v>0</v>
      </c>
      <c r="I138" s="136"/>
      <c r="J138" s="62">
        <v>0</v>
      </c>
      <c r="K138" s="140">
        <v>0</v>
      </c>
      <c r="L138" s="136"/>
    </row>
    <row r="139" spans="1:12" s="29" customFormat="1" ht="15.6">
      <c r="A139" s="17"/>
      <c r="B139" s="9"/>
      <c r="C139" s="38" t="s">
        <v>45</v>
      </c>
      <c r="D139" s="62">
        <v>4.22</v>
      </c>
      <c r="E139" s="140">
        <v>4.22</v>
      </c>
      <c r="F139" s="136"/>
      <c r="G139" s="62">
        <v>0</v>
      </c>
      <c r="H139" s="140">
        <v>0</v>
      </c>
      <c r="I139" s="136"/>
      <c r="J139" s="62">
        <v>0</v>
      </c>
      <c r="K139" s="140">
        <v>0</v>
      </c>
      <c r="L139" s="136"/>
    </row>
    <row r="140" spans="1:12" s="29" customFormat="1" ht="16.2" thickBot="1">
      <c r="A140" s="17"/>
      <c r="B140" s="9"/>
      <c r="C140" s="38" t="s">
        <v>46</v>
      </c>
      <c r="D140" s="62">
        <v>3.97</v>
      </c>
      <c r="E140" s="140">
        <v>3.97</v>
      </c>
      <c r="F140" s="136"/>
      <c r="G140" s="62">
        <v>0</v>
      </c>
      <c r="H140" s="140">
        <v>0</v>
      </c>
      <c r="I140" s="136"/>
      <c r="J140" s="62">
        <v>0</v>
      </c>
      <c r="K140" s="140">
        <v>0</v>
      </c>
      <c r="L140" s="136"/>
    </row>
    <row r="141" spans="1:12" s="29" customFormat="1" ht="16.2" thickBot="1">
      <c r="A141" s="17"/>
      <c r="B141" s="9"/>
      <c r="C141" s="38" t="s">
        <v>47</v>
      </c>
      <c r="D141" s="62">
        <v>3.99</v>
      </c>
      <c r="E141" s="140">
        <v>3.99</v>
      </c>
      <c r="F141" s="136"/>
      <c r="G141" s="62">
        <v>0</v>
      </c>
      <c r="H141" s="140">
        <v>0</v>
      </c>
      <c r="I141" s="136"/>
      <c r="J141" s="62">
        <v>0</v>
      </c>
      <c r="K141" s="140">
        <v>0</v>
      </c>
      <c r="L141" s="136"/>
    </row>
    <row r="142" spans="1:12" s="36" customFormat="1" ht="15.6">
      <c r="A142" s="18"/>
      <c r="B142" s="9"/>
      <c r="C142" s="1"/>
    </row>
    <row r="143" spans="1:12" ht="31.8" thickBot="1">
      <c r="A143" s="30">
        <v>19</v>
      </c>
      <c r="B143" s="31" t="s">
        <v>20</v>
      </c>
      <c r="C143" s="1" t="s">
        <v>23</v>
      </c>
    </row>
    <row r="144" spans="1:12" s="37" customFormat="1" ht="16.2" thickBot="1">
      <c r="A144" s="17"/>
      <c r="B144" s="9"/>
      <c r="C144" s="138" t="s">
        <v>34</v>
      </c>
      <c r="D144" s="138" t="s">
        <v>49</v>
      </c>
      <c r="E144" s="139"/>
      <c r="F144" s="147"/>
      <c r="G144" s="156" t="s">
        <v>87</v>
      </c>
      <c r="H144" s="143"/>
      <c r="I144" s="142" t="s">
        <v>88</v>
      </c>
      <c r="J144" s="143"/>
    </row>
    <row r="145" spans="1:12" s="37" customFormat="1" ht="16.2" thickBot="1">
      <c r="A145" s="17"/>
      <c r="B145" s="9"/>
      <c r="C145" s="139"/>
      <c r="D145" s="65" t="s">
        <v>52</v>
      </c>
      <c r="E145" s="128" t="s">
        <v>53</v>
      </c>
      <c r="F145" s="129"/>
      <c r="G145" s="77" t="s">
        <v>89</v>
      </c>
      <c r="H145" s="78" t="s">
        <v>90</v>
      </c>
      <c r="I145" s="79" t="s">
        <v>89</v>
      </c>
      <c r="J145" s="79" t="s">
        <v>90</v>
      </c>
    </row>
    <row r="146" spans="1:12" s="37" customFormat="1" ht="16.2" thickBot="1">
      <c r="A146" s="17"/>
      <c r="B146" s="9"/>
      <c r="C146" s="64" t="s">
        <v>43</v>
      </c>
      <c r="D146" s="68">
        <v>46.55</v>
      </c>
      <c r="E146" s="141">
        <f t="shared" ref="E146:E150" si="11">100-D146</f>
        <v>53.45</v>
      </c>
      <c r="F146" s="141"/>
      <c r="G146" s="68">
        <v>31.36</v>
      </c>
      <c r="H146" s="68">
        <f t="shared" ref="H146:J150" si="12">100-G146</f>
        <v>68.64</v>
      </c>
      <c r="I146" s="68">
        <v>30.87</v>
      </c>
      <c r="J146" s="68">
        <f t="shared" si="12"/>
        <v>69.13</v>
      </c>
    </row>
    <row r="147" spans="1:12" s="37" customFormat="1" ht="16.2" thickBot="1">
      <c r="A147" s="17"/>
      <c r="B147" s="9"/>
      <c r="C147" s="64" t="s">
        <v>44</v>
      </c>
      <c r="D147" s="68">
        <v>26.29</v>
      </c>
      <c r="E147" s="141">
        <f t="shared" si="11"/>
        <v>73.710000000000008</v>
      </c>
      <c r="F147" s="141"/>
      <c r="G147" s="68">
        <v>18.23</v>
      </c>
      <c r="H147" s="68">
        <f t="shared" si="12"/>
        <v>81.77</v>
      </c>
      <c r="I147" s="68">
        <v>16.12</v>
      </c>
      <c r="J147" s="68">
        <f t="shared" si="12"/>
        <v>83.88</v>
      </c>
    </row>
    <row r="148" spans="1:12" s="37" customFormat="1" ht="16.2" thickBot="1">
      <c r="A148" s="17"/>
      <c r="B148" s="9"/>
      <c r="C148" s="64" t="s">
        <v>45</v>
      </c>
      <c r="D148" s="68">
        <v>36.5</v>
      </c>
      <c r="E148" s="141">
        <f t="shared" si="11"/>
        <v>63.5</v>
      </c>
      <c r="F148" s="141"/>
      <c r="G148" s="68">
        <v>26.41</v>
      </c>
      <c r="H148" s="68">
        <f t="shared" si="12"/>
        <v>73.59</v>
      </c>
      <c r="I148" s="68">
        <v>20.18</v>
      </c>
      <c r="J148" s="68">
        <f t="shared" si="12"/>
        <v>79.819999999999993</v>
      </c>
    </row>
    <row r="149" spans="1:12" s="37" customFormat="1" ht="15.6">
      <c r="A149" s="17"/>
      <c r="B149" s="9"/>
      <c r="C149" s="64" t="s">
        <v>46</v>
      </c>
      <c r="D149" s="68">
        <v>44.97</v>
      </c>
      <c r="E149" s="141">
        <f t="shared" si="11"/>
        <v>55.03</v>
      </c>
      <c r="F149" s="141"/>
      <c r="G149" s="68">
        <v>30.2</v>
      </c>
      <c r="H149" s="68">
        <f t="shared" si="12"/>
        <v>69.8</v>
      </c>
      <c r="I149" s="68">
        <v>29.55</v>
      </c>
      <c r="J149" s="68">
        <f t="shared" si="12"/>
        <v>70.45</v>
      </c>
    </row>
    <row r="150" spans="1:12" s="37" customFormat="1" ht="16.2" thickBot="1">
      <c r="A150" s="17"/>
      <c r="B150" s="9"/>
      <c r="C150" s="64" t="s">
        <v>47</v>
      </c>
      <c r="D150" s="68">
        <v>57.57</v>
      </c>
      <c r="E150" s="141">
        <f t="shared" si="11"/>
        <v>42.43</v>
      </c>
      <c r="F150" s="141"/>
      <c r="G150" s="68">
        <v>37.82</v>
      </c>
      <c r="H150" s="68">
        <f t="shared" si="12"/>
        <v>62.18</v>
      </c>
      <c r="I150" s="68">
        <v>39.51</v>
      </c>
      <c r="J150" s="68">
        <f t="shared" si="12"/>
        <v>60.49</v>
      </c>
    </row>
    <row r="151" spans="1:12" s="37" customFormat="1" ht="15.6">
      <c r="A151" s="17"/>
      <c r="B151" s="9"/>
      <c r="C151" s="1"/>
    </row>
    <row r="152" spans="1:12" ht="15.6">
      <c r="A152" s="16"/>
      <c r="B152" s="8" t="s">
        <v>21</v>
      </c>
    </row>
    <row r="153" spans="1:12" ht="47.4" thickBot="1">
      <c r="A153" s="42">
        <v>20</v>
      </c>
      <c r="B153" s="43" t="s">
        <v>56</v>
      </c>
      <c r="C153" s="1" t="s">
        <v>22</v>
      </c>
    </row>
    <row r="154" spans="1:12" ht="15" thickBot="1">
      <c r="C154" s="89" t="s">
        <v>34</v>
      </c>
      <c r="D154" s="90" t="s">
        <v>35</v>
      </c>
      <c r="E154" s="158" t="s">
        <v>38</v>
      </c>
      <c r="F154" s="159"/>
      <c r="G154" s="160" t="s">
        <v>92</v>
      </c>
      <c r="H154" s="161" t="s">
        <v>93</v>
      </c>
      <c r="I154" s="113"/>
      <c r="J154" s="86"/>
      <c r="K154" s="114"/>
      <c r="L154" s="115"/>
    </row>
    <row r="155" spans="1:12" ht="15" thickBot="1">
      <c r="C155" s="64" t="s">
        <v>43</v>
      </c>
      <c r="D155" s="93">
        <v>3.23</v>
      </c>
      <c r="E155" s="131">
        <v>3.41</v>
      </c>
      <c r="F155" s="124"/>
      <c r="G155" s="97">
        <v>3.28</v>
      </c>
      <c r="H155" s="105">
        <v>3.11</v>
      </c>
      <c r="I155" s="157">
        <v>3.11</v>
      </c>
      <c r="J155" s="88"/>
      <c r="K155" s="118"/>
      <c r="L155" s="119"/>
    </row>
    <row r="156" spans="1:12" ht="15" thickBot="1">
      <c r="C156" s="64" t="s">
        <v>44</v>
      </c>
      <c r="D156" s="103">
        <v>3.53</v>
      </c>
      <c r="E156" s="131">
        <v>3.61</v>
      </c>
      <c r="F156" s="124"/>
      <c r="G156" s="97">
        <v>3.6</v>
      </c>
      <c r="H156" s="105">
        <v>3.46</v>
      </c>
      <c r="I156" s="105">
        <v>3.46</v>
      </c>
      <c r="J156" s="88"/>
      <c r="K156" s="118"/>
      <c r="L156" s="119"/>
    </row>
    <row r="157" spans="1:12" ht="15" thickBot="1">
      <c r="C157" s="64" t="s">
        <v>45</v>
      </c>
      <c r="D157" s="94">
        <v>3.1</v>
      </c>
      <c r="E157" s="132">
        <v>4.04</v>
      </c>
      <c r="F157" s="116"/>
      <c r="G157" s="66">
        <v>3.03</v>
      </c>
      <c r="H157" s="106">
        <v>2.89</v>
      </c>
      <c r="I157" s="106">
        <v>2.89</v>
      </c>
      <c r="J157" s="88"/>
      <c r="K157" s="118"/>
      <c r="L157" s="119"/>
    </row>
    <row r="158" spans="1:12" ht="15" thickBot="1">
      <c r="C158" s="64" t="s">
        <v>46</v>
      </c>
      <c r="D158" s="95">
        <v>2.97</v>
      </c>
      <c r="E158" s="130">
        <v>2.92</v>
      </c>
      <c r="F158" s="120"/>
      <c r="G158" s="99">
        <v>3.16</v>
      </c>
      <c r="H158" s="107">
        <v>2.87</v>
      </c>
      <c r="I158" s="107">
        <v>2.87</v>
      </c>
      <c r="J158" s="88"/>
      <c r="K158" s="118"/>
      <c r="L158" s="119"/>
    </row>
    <row r="159" spans="1:12" ht="15" thickBot="1">
      <c r="C159" s="64" t="s">
        <v>47</v>
      </c>
      <c r="D159" s="95">
        <v>3.11</v>
      </c>
      <c r="E159" s="130">
        <v>3.34</v>
      </c>
      <c r="F159" s="120"/>
      <c r="G159" s="99">
        <v>3.01</v>
      </c>
      <c r="H159" s="107">
        <v>2.92</v>
      </c>
      <c r="I159" s="107">
        <v>2.92</v>
      </c>
      <c r="J159" s="88"/>
      <c r="K159" s="118"/>
      <c r="L159" s="119"/>
    </row>
  </sheetData>
  <mergeCells count="273">
    <mergeCell ref="E121:F121"/>
    <mergeCell ref="C116:C117"/>
    <mergeCell ref="D116:F116"/>
    <mergeCell ref="G116:I116"/>
    <mergeCell ref="J116:L116"/>
    <mergeCell ref="E122:F122"/>
    <mergeCell ref="G144:H144"/>
    <mergeCell ref="G126:H126"/>
    <mergeCell ref="E118:F118"/>
    <mergeCell ref="E119:F119"/>
    <mergeCell ref="E120:F120"/>
    <mergeCell ref="E117:F117"/>
    <mergeCell ref="E136:F136"/>
    <mergeCell ref="H136:I136"/>
    <mergeCell ref="K136:L136"/>
    <mergeCell ref="C107:C108"/>
    <mergeCell ref="D107:F107"/>
    <mergeCell ref="G107:I107"/>
    <mergeCell ref="J107:L107"/>
    <mergeCell ref="E108:F108"/>
    <mergeCell ref="G108:H108"/>
    <mergeCell ref="K108:L108"/>
    <mergeCell ref="G109:H109"/>
    <mergeCell ref="K109:L109"/>
    <mergeCell ref="K102:L102"/>
    <mergeCell ref="G103:H103"/>
    <mergeCell ref="K103:L103"/>
    <mergeCell ref="G104:H104"/>
    <mergeCell ref="K104:L104"/>
    <mergeCell ref="E112:F112"/>
    <mergeCell ref="E113:F113"/>
    <mergeCell ref="G113:H113"/>
    <mergeCell ref="K113:L113"/>
    <mergeCell ref="G110:H110"/>
    <mergeCell ref="K110:L110"/>
    <mergeCell ref="G111:H111"/>
    <mergeCell ref="K111:L111"/>
    <mergeCell ref="G112:H112"/>
    <mergeCell ref="K112:L112"/>
    <mergeCell ref="C144:C145"/>
    <mergeCell ref="D144:F144"/>
    <mergeCell ref="E145:F145"/>
    <mergeCell ref="G81:H81"/>
    <mergeCell ref="K81:L81"/>
    <mergeCell ref="G76:H76"/>
    <mergeCell ref="K76:L76"/>
    <mergeCell ref="G77:H77"/>
    <mergeCell ref="K77:L77"/>
    <mergeCell ref="G78:H78"/>
    <mergeCell ref="K78:L78"/>
    <mergeCell ref="G79:H79"/>
    <mergeCell ref="K79:L79"/>
    <mergeCell ref="G80:H80"/>
    <mergeCell ref="K80:L80"/>
    <mergeCell ref="G95:H95"/>
    <mergeCell ref="K95:L95"/>
    <mergeCell ref="G96:H96"/>
    <mergeCell ref="E109:F109"/>
    <mergeCell ref="E110:F110"/>
    <mergeCell ref="E111:F111"/>
    <mergeCell ref="G105:H105"/>
    <mergeCell ref="K105:L105"/>
    <mergeCell ref="G102:H102"/>
    <mergeCell ref="C126:C127"/>
    <mergeCell ref="D126:F126"/>
    <mergeCell ref="E127:F127"/>
    <mergeCell ref="I126:J126"/>
    <mergeCell ref="E97:F97"/>
    <mergeCell ref="G97:H97"/>
    <mergeCell ref="K97:L97"/>
    <mergeCell ref="E95:F95"/>
    <mergeCell ref="E96:F96"/>
    <mergeCell ref="E93:F93"/>
    <mergeCell ref="G93:H93"/>
    <mergeCell ref="K93:L93"/>
    <mergeCell ref="G94:H94"/>
    <mergeCell ref="K94:L94"/>
    <mergeCell ref="K96:L96"/>
    <mergeCell ref="C91:C92"/>
    <mergeCell ref="D91:F91"/>
    <mergeCell ref="G91:I91"/>
    <mergeCell ref="J91:L91"/>
    <mergeCell ref="E92:F92"/>
    <mergeCell ref="G92:H92"/>
    <mergeCell ref="K92:L92"/>
    <mergeCell ref="E94:F94"/>
    <mergeCell ref="E154:F154"/>
    <mergeCell ref="H154:I154"/>
    <mergeCell ref="K154:L154"/>
    <mergeCell ref="E137:F137"/>
    <mergeCell ref="H137:I137"/>
    <mergeCell ref="K137:L137"/>
    <mergeCell ref="E128:F128"/>
    <mergeCell ref="E129:F129"/>
    <mergeCell ref="E130:F130"/>
    <mergeCell ref="E131:F131"/>
    <mergeCell ref="E132:F132"/>
    <mergeCell ref="G100:H100"/>
    <mergeCell ref="K100:L100"/>
    <mergeCell ref="G101:H101"/>
    <mergeCell ref="K101:L101"/>
    <mergeCell ref="E155:F155"/>
    <mergeCell ref="K155:L155"/>
    <mergeCell ref="E138:F138"/>
    <mergeCell ref="H138:I138"/>
    <mergeCell ref="K138:L138"/>
    <mergeCell ref="E141:F141"/>
    <mergeCell ref="H141:I141"/>
    <mergeCell ref="K141:L141"/>
    <mergeCell ref="E139:F139"/>
    <mergeCell ref="H139:I139"/>
    <mergeCell ref="K139:L139"/>
    <mergeCell ref="E140:F140"/>
    <mergeCell ref="H140:I140"/>
    <mergeCell ref="K140:L140"/>
    <mergeCell ref="E146:F146"/>
    <mergeCell ref="E147:F147"/>
    <mergeCell ref="E148:F148"/>
    <mergeCell ref="E149:F149"/>
    <mergeCell ref="E150:F150"/>
    <mergeCell ref="I144:J144"/>
    <mergeCell ref="E156:F156"/>
    <mergeCell ref="K156:L156"/>
    <mergeCell ref="E159:F159"/>
    <mergeCell ref="K159:L159"/>
    <mergeCell ref="E157:F157"/>
    <mergeCell ref="K157:L157"/>
    <mergeCell ref="E158:F158"/>
    <mergeCell ref="K158:L158"/>
    <mergeCell ref="G122:H122"/>
    <mergeCell ref="K122:L122"/>
    <mergeCell ref="G119:H119"/>
    <mergeCell ref="K119:L119"/>
    <mergeCell ref="G120:H120"/>
    <mergeCell ref="K120:L120"/>
    <mergeCell ref="G121:H121"/>
    <mergeCell ref="K121:L121"/>
    <mergeCell ref="G117:H117"/>
    <mergeCell ref="K117:L117"/>
    <mergeCell ref="G118:H118"/>
    <mergeCell ref="K118:L118"/>
    <mergeCell ref="G69:H69"/>
    <mergeCell ref="K69:L69"/>
    <mergeCell ref="G70:H70"/>
    <mergeCell ref="K70:L70"/>
    <mergeCell ref="G89:H89"/>
    <mergeCell ref="K89:L89"/>
    <mergeCell ref="G86:H86"/>
    <mergeCell ref="K86:L86"/>
    <mergeCell ref="G87:H87"/>
    <mergeCell ref="K87:L87"/>
    <mergeCell ref="G88:H88"/>
    <mergeCell ref="K88:L88"/>
    <mergeCell ref="G84:H84"/>
    <mergeCell ref="K84:L84"/>
    <mergeCell ref="G85:H85"/>
    <mergeCell ref="K85:L85"/>
    <mergeCell ref="G74:H74"/>
    <mergeCell ref="K74:L74"/>
    <mergeCell ref="G71:H71"/>
    <mergeCell ref="K71:L71"/>
    <mergeCell ref="G72:H72"/>
    <mergeCell ref="K72:L72"/>
    <mergeCell ref="G73:H73"/>
    <mergeCell ref="K73:L73"/>
    <mergeCell ref="G52:H52"/>
    <mergeCell ref="K52:L52"/>
    <mergeCell ref="G62:H62"/>
    <mergeCell ref="K62:L62"/>
    <mergeCell ref="G63:H63"/>
    <mergeCell ref="K63:L63"/>
    <mergeCell ref="G67:H67"/>
    <mergeCell ref="K67:L67"/>
    <mergeCell ref="G64:H64"/>
    <mergeCell ref="K64:L64"/>
    <mergeCell ref="G65:H65"/>
    <mergeCell ref="K65:L65"/>
    <mergeCell ref="G66:H66"/>
    <mergeCell ref="K66:L66"/>
    <mergeCell ref="G38:H38"/>
    <mergeCell ref="K38:L38"/>
    <mergeCell ref="G48:H48"/>
    <mergeCell ref="K48:L48"/>
    <mergeCell ref="G49:H49"/>
    <mergeCell ref="K49:L49"/>
    <mergeCell ref="G60:H60"/>
    <mergeCell ref="K60:L60"/>
    <mergeCell ref="G57:H57"/>
    <mergeCell ref="K57:L57"/>
    <mergeCell ref="G58:H58"/>
    <mergeCell ref="K58:L58"/>
    <mergeCell ref="G59:H59"/>
    <mergeCell ref="K59:L59"/>
    <mergeCell ref="G55:H55"/>
    <mergeCell ref="K55:L55"/>
    <mergeCell ref="G56:H56"/>
    <mergeCell ref="K56:L56"/>
    <mergeCell ref="G53:H53"/>
    <mergeCell ref="K53:L53"/>
    <mergeCell ref="G50:H50"/>
    <mergeCell ref="K50:L50"/>
    <mergeCell ref="G51:H51"/>
    <mergeCell ref="K51:L51"/>
    <mergeCell ref="G24:H24"/>
    <mergeCell ref="K24:L24"/>
    <mergeCell ref="G34:H34"/>
    <mergeCell ref="K34:L34"/>
    <mergeCell ref="G35:H35"/>
    <mergeCell ref="K35:L35"/>
    <mergeCell ref="G46:H46"/>
    <mergeCell ref="K46:L46"/>
    <mergeCell ref="G43:H43"/>
    <mergeCell ref="K43:L43"/>
    <mergeCell ref="G44:H44"/>
    <mergeCell ref="K44:L44"/>
    <mergeCell ref="G45:H45"/>
    <mergeCell ref="K45:L45"/>
    <mergeCell ref="G41:H41"/>
    <mergeCell ref="K41:L41"/>
    <mergeCell ref="G42:H42"/>
    <mergeCell ref="K42:L42"/>
    <mergeCell ref="G39:H39"/>
    <mergeCell ref="K39:L39"/>
    <mergeCell ref="G36:H36"/>
    <mergeCell ref="K36:L36"/>
    <mergeCell ref="G37:H37"/>
    <mergeCell ref="K37:L37"/>
    <mergeCell ref="G18:H18"/>
    <mergeCell ref="K18:L18"/>
    <mergeCell ref="G20:H20"/>
    <mergeCell ref="K20:L20"/>
    <mergeCell ref="G21:H21"/>
    <mergeCell ref="K21:L21"/>
    <mergeCell ref="G32:H32"/>
    <mergeCell ref="K32:L32"/>
    <mergeCell ref="G29:H29"/>
    <mergeCell ref="K29:L29"/>
    <mergeCell ref="G30:H30"/>
    <mergeCell ref="K30:L30"/>
    <mergeCell ref="G31:H31"/>
    <mergeCell ref="K31:L31"/>
    <mergeCell ref="G27:H27"/>
    <mergeCell ref="K27:L27"/>
    <mergeCell ref="G28:H28"/>
    <mergeCell ref="K28:L28"/>
    <mergeCell ref="G25:H25"/>
    <mergeCell ref="K25:L25"/>
    <mergeCell ref="G22:H22"/>
    <mergeCell ref="K22:L22"/>
    <mergeCell ref="G23:H23"/>
    <mergeCell ref="K23:L23"/>
    <mergeCell ref="G6:H6"/>
    <mergeCell ref="K6:L6"/>
    <mergeCell ref="G10:H10"/>
    <mergeCell ref="K10:L10"/>
    <mergeCell ref="G11:H11"/>
    <mergeCell ref="K11:L11"/>
    <mergeCell ref="G13:H13"/>
    <mergeCell ref="K13:L13"/>
    <mergeCell ref="G17:H17"/>
    <mergeCell ref="K17:L17"/>
    <mergeCell ref="G14:H14"/>
    <mergeCell ref="K14:L14"/>
    <mergeCell ref="G15:H15"/>
    <mergeCell ref="K15:L15"/>
    <mergeCell ref="G16:H16"/>
    <mergeCell ref="K16:L16"/>
    <mergeCell ref="G7:H7"/>
    <mergeCell ref="K7:L7"/>
    <mergeCell ref="G8:H8"/>
    <mergeCell ref="K8:L8"/>
    <mergeCell ref="G9:H9"/>
    <mergeCell ref="K9:L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29"/>
  <sheetViews>
    <sheetView zoomScaleNormal="100" zoomScaleSheetLayoutView="100" workbookViewId="0">
      <selection activeCell="C2" sqref="C2"/>
    </sheetView>
  </sheetViews>
  <sheetFormatPr defaultRowHeight="14.4"/>
  <cols>
    <col min="1" max="1" width="4.33203125" style="37" customWidth="1"/>
    <col min="2" max="2" width="84.33203125" customWidth="1"/>
    <col min="3" max="3" width="80.44140625" customWidth="1"/>
    <col min="4" max="10" width="9.109375" customWidth="1"/>
  </cols>
  <sheetData>
    <row r="1" spans="1:3">
      <c r="A1" s="39"/>
      <c r="B1" s="40"/>
    </row>
    <row r="2" spans="1:3" ht="31.2">
      <c r="A2" s="57"/>
      <c r="B2" s="60" t="s">
        <v>58</v>
      </c>
      <c r="C2" s="61" t="s">
        <v>85</v>
      </c>
    </row>
    <row r="3" spans="1:3">
      <c r="A3" s="39"/>
      <c r="B3" s="40"/>
    </row>
    <row r="4" spans="1:3" ht="15.6">
      <c r="A4" s="50"/>
      <c r="B4" s="46" t="s">
        <v>59</v>
      </c>
      <c r="C4" s="57"/>
    </row>
    <row r="5" spans="1:3" ht="43.2">
      <c r="A5" s="47">
        <v>3</v>
      </c>
      <c r="B5" s="59" t="s">
        <v>83</v>
      </c>
      <c r="C5" s="58" t="s">
        <v>84</v>
      </c>
    </row>
    <row r="6" spans="1:3" ht="15.6">
      <c r="A6" s="47">
        <v>6</v>
      </c>
      <c r="B6" s="59" t="s">
        <v>60</v>
      </c>
      <c r="C6" s="58" t="s">
        <v>73</v>
      </c>
    </row>
    <row r="7" spans="1:3" s="37" customFormat="1" ht="31.2">
      <c r="A7" s="47">
        <v>12</v>
      </c>
      <c r="B7" s="59" t="s">
        <v>11</v>
      </c>
      <c r="C7" s="58" t="s">
        <v>75</v>
      </c>
    </row>
    <row r="8" spans="1:3" ht="15.6">
      <c r="A8" s="47">
        <v>15</v>
      </c>
      <c r="B8" s="59" t="s">
        <v>63</v>
      </c>
      <c r="C8" s="58" t="s">
        <v>74</v>
      </c>
    </row>
    <row r="9" spans="1:3" ht="46.8">
      <c r="A9" s="47">
        <v>24</v>
      </c>
      <c r="B9" s="59" t="s">
        <v>61</v>
      </c>
      <c r="C9" s="58" t="s">
        <v>82</v>
      </c>
    </row>
    <row r="10" spans="1:3" ht="15.6">
      <c r="A10" s="45"/>
      <c r="B10" s="44"/>
      <c r="C10" s="39"/>
    </row>
    <row r="11" spans="1:3" ht="15.6">
      <c r="A11" s="45"/>
      <c r="B11" s="44"/>
      <c r="C11" s="39"/>
    </row>
    <row r="12" spans="1:3" ht="62.4">
      <c r="A12" s="47">
        <v>13</v>
      </c>
      <c r="B12" s="48" t="s">
        <v>62</v>
      </c>
      <c r="C12" s="57"/>
    </row>
    <row r="13" spans="1:3">
      <c r="A13" s="53">
        <v>16</v>
      </c>
      <c r="B13" s="54" t="s">
        <v>64</v>
      </c>
      <c r="C13" s="57" t="s">
        <v>76</v>
      </c>
    </row>
    <row r="14" spans="1:3" ht="28.8">
      <c r="A14" s="53">
        <v>17</v>
      </c>
      <c r="B14" s="54" t="s">
        <v>65</v>
      </c>
      <c r="C14" s="57"/>
    </row>
    <row r="15" spans="1:3" ht="28.8">
      <c r="A15" s="53">
        <v>18</v>
      </c>
      <c r="B15" s="54" t="s">
        <v>66</v>
      </c>
      <c r="C15" s="57"/>
    </row>
    <row r="16" spans="1:3">
      <c r="B16" s="49"/>
      <c r="C16" s="39"/>
    </row>
    <row r="17" spans="1:3">
      <c r="B17" s="52" t="s">
        <v>67</v>
      </c>
      <c r="C17" s="39"/>
    </row>
    <row r="18" spans="1:3">
      <c r="A18" s="55">
        <v>19</v>
      </c>
      <c r="B18" s="56" t="s">
        <v>68</v>
      </c>
      <c r="C18" s="57"/>
    </row>
    <row r="19" spans="1:3">
      <c r="A19" s="55">
        <v>20</v>
      </c>
      <c r="B19" s="56" t="s">
        <v>69</v>
      </c>
      <c r="C19" s="57"/>
    </row>
    <row r="20" spans="1:3">
      <c r="A20" s="55">
        <v>21</v>
      </c>
      <c r="B20" s="56" t="s">
        <v>70</v>
      </c>
      <c r="C20" s="57"/>
    </row>
    <row r="21" spans="1:3" ht="30.75" customHeight="1">
      <c r="A21" s="53">
        <v>22</v>
      </c>
      <c r="B21" s="54" t="s">
        <v>71</v>
      </c>
      <c r="C21" s="57"/>
    </row>
    <row r="22" spans="1:3" ht="28.8">
      <c r="A22" s="53">
        <v>23</v>
      </c>
      <c r="B22" s="54" t="s">
        <v>72</v>
      </c>
      <c r="C22" s="57"/>
    </row>
    <row r="23" spans="1:3">
      <c r="A23" s="51"/>
      <c r="B23" s="49"/>
    </row>
    <row r="24" spans="1:3">
      <c r="A24" s="51"/>
      <c r="B24" s="49"/>
    </row>
    <row r="25" spans="1:3" ht="28.8">
      <c r="A25" s="51"/>
      <c r="B25" s="49"/>
      <c r="C25" s="52" t="s">
        <v>77</v>
      </c>
    </row>
    <row r="26" spans="1:3">
      <c r="A26" s="51"/>
      <c r="B26" s="49"/>
      <c r="C26" s="49" t="s">
        <v>78</v>
      </c>
    </row>
    <row r="27" spans="1:3">
      <c r="A27" s="51"/>
      <c r="C27" s="49" t="s">
        <v>79</v>
      </c>
    </row>
    <row r="28" spans="1:3">
      <c r="C28" s="49" t="s">
        <v>80</v>
      </c>
    </row>
    <row r="29" spans="1:3">
      <c r="C29" s="49" t="s">
        <v>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Rezultati zbirno</vt:lpstr>
      <vt:lpstr>Analiza</vt:lpstr>
      <vt:lpstr>Analiza!Print_Area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Bijuk</dc:creator>
  <cp:lastModifiedBy>Barbara Bijuk</cp:lastModifiedBy>
  <dcterms:created xsi:type="dcterms:W3CDTF">2017-05-09T12:48:19Z</dcterms:created>
  <dcterms:modified xsi:type="dcterms:W3CDTF">2021-11-19T13:32:10Z</dcterms:modified>
</cp:coreProperties>
</file>